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1 (2)" sheetId="5" r:id="rId2"/>
    <sheet name="Sheet4" sheetId="4" r:id="rId3"/>
    <sheet name="Sheet2" sheetId="2" r:id="rId4"/>
    <sheet name="Sheet3" sheetId="3" r:id="rId5"/>
  </sheets>
  <definedNames>
    <definedName name="_xlnm._FilterDatabase" localSheetId="0" hidden="1">Sheet1!$A$2:$K$81</definedName>
    <definedName name="_xlnm._FilterDatabase" localSheetId="1" hidden="1">'Sheet1 (2)'!$B$2:$L$81</definedName>
  </definedNames>
  <calcPr calcId="114210"/>
</workbook>
</file>

<file path=xl/calcChain.xml><?xml version="1.0" encoding="utf-8"?>
<calcChain xmlns="http://schemas.openxmlformats.org/spreadsheetml/2006/main">
  <c r="H65" i="5"/>
  <c r="G79" i="1"/>
  <c r="H79" i="5"/>
  <c r="H77"/>
  <c r="H75"/>
  <c r="H62"/>
  <c r="H56"/>
  <c r="H51"/>
  <c r="H48"/>
  <c r="H45"/>
  <c r="H40"/>
  <c r="H38"/>
  <c r="H36"/>
  <c r="H30"/>
  <c r="H24"/>
  <c r="H19"/>
  <c r="H15"/>
  <c r="H9"/>
  <c r="H6"/>
  <c r="H3"/>
  <c r="H80"/>
  <c r="G77" i="1"/>
  <c r="G75"/>
  <c r="G65"/>
  <c r="G62"/>
  <c r="G56"/>
  <c r="G51"/>
  <c r="G48"/>
  <c r="G45"/>
  <c r="G40"/>
  <c r="G38"/>
  <c r="G36"/>
  <c r="G30"/>
  <c r="G24"/>
  <c r="G19"/>
  <c r="G15"/>
  <c r="G9"/>
  <c r="G6"/>
  <c r="G3"/>
  <c r="G80"/>
</calcChain>
</file>

<file path=xl/sharedStrings.xml><?xml version="1.0" encoding="utf-8"?>
<sst xmlns="http://schemas.openxmlformats.org/spreadsheetml/2006/main" count="865" uniqueCount="208">
  <si>
    <t>01</t>
  </si>
  <si>
    <t>02</t>
  </si>
  <si>
    <t>政治与社会发展学院</t>
  </si>
  <si>
    <t>历史学</t>
  </si>
  <si>
    <t>思想政治教育</t>
  </si>
  <si>
    <t>行政管理</t>
  </si>
  <si>
    <t>03</t>
  </si>
  <si>
    <t>外国语学院</t>
  </si>
  <si>
    <t>日语</t>
  </si>
  <si>
    <t>英语教育</t>
  </si>
  <si>
    <t>04</t>
  </si>
  <si>
    <t>金融工程</t>
  </si>
  <si>
    <t>应用统计学</t>
  </si>
  <si>
    <t>05</t>
  </si>
  <si>
    <t>机电工程学院</t>
  </si>
  <si>
    <t>过程装备与控制工程</t>
  </si>
  <si>
    <t>机械设计制造及其自动化</t>
  </si>
  <si>
    <t>机电一体化技术</t>
  </si>
  <si>
    <t>06</t>
  </si>
  <si>
    <t>光电工程学院</t>
  </si>
  <si>
    <t>电子信息工程</t>
  </si>
  <si>
    <t>光电信息科学与工程</t>
  </si>
  <si>
    <t>应用电子技术</t>
  </si>
  <si>
    <t>07</t>
  </si>
  <si>
    <t>化学化工与材料科学学院</t>
  </si>
  <si>
    <t>化学</t>
  </si>
  <si>
    <t>化学工程与工艺</t>
  </si>
  <si>
    <t>应用化学</t>
  </si>
  <si>
    <t>应用化工技术</t>
  </si>
  <si>
    <t>生命科学学院</t>
  </si>
  <si>
    <t>生物技术</t>
  </si>
  <si>
    <t>生物科学</t>
  </si>
  <si>
    <t>09</t>
  </si>
  <si>
    <t>旅游与资源环境学院</t>
  </si>
  <si>
    <t>地理科学</t>
  </si>
  <si>
    <t>旅游管理</t>
  </si>
  <si>
    <t>城市与建筑工程学院</t>
  </si>
  <si>
    <t>土木工程</t>
  </si>
  <si>
    <t>11</t>
  </si>
  <si>
    <t>体育教育</t>
  </si>
  <si>
    <t>12</t>
  </si>
  <si>
    <t>音乐与舞蹈学院</t>
  </si>
  <si>
    <t>舞蹈学</t>
  </si>
  <si>
    <t>音乐学</t>
  </si>
  <si>
    <t>音乐教育</t>
  </si>
  <si>
    <t>13</t>
  </si>
  <si>
    <t>美术与艺术设计学院</t>
  </si>
  <si>
    <t>产品设计</t>
  </si>
  <si>
    <t>环境设计</t>
  </si>
  <si>
    <t>美术学</t>
  </si>
  <si>
    <t>视觉传达设计</t>
  </si>
  <si>
    <t>14</t>
  </si>
  <si>
    <t>经济与管理学院</t>
  </si>
  <si>
    <t>财务管理</t>
  </si>
  <si>
    <t>市场营销</t>
  </si>
  <si>
    <t>15</t>
  </si>
  <si>
    <t>心理与教育科学学院</t>
  </si>
  <si>
    <t>小学教育</t>
  </si>
  <si>
    <t>学前教育</t>
  </si>
  <si>
    <t>16</t>
  </si>
  <si>
    <t>信息科学与工程学院</t>
  </si>
  <si>
    <t>计算机科学与技术</t>
  </si>
  <si>
    <t>17</t>
  </si>
  <si>
    <t>传媒学院</t>
  </si>
  <si>
    <t>动画</t>
  </si>
  <si>
    <t>广播电视编导</t>
  </si>
  <si>
    <t>初等教育学院</t>
  </si>
  <si>
    <t>学院</t>
    <phoneticPr fontId="2" type="noConversion"/>
  </si>
  <si>
    <t>专业</t>
    <phoneticPr fontId="2" type="noConversion"/>
  </si>
  <si>
    <t>层次</t>
    <phoneticPr fontId="2" type="noConversion"/>
  </si>
  <si>
    <t>人数</t>
    <phoneticPr fontId="2" type="noConversion"/>
  </si>
  <si>
    <t>本科</t>
  </si>
  <si>
    <t>专科</t>
  </si>
  <si>
    <t>序号</t>
    <phoneticPr fontId="2" type="noConversion"/>
  </si>
  <si>
    <t>合计</t>
    <phoneticPr fontId="2" type="noConversion"/>
  </si>
  <si>
    <t>性质</t>
    <phoneticPr fontId="2" type="noConversion"/>
  </si>
  <si>
    <t>非师</t>
  </si>
  <si>
    <t>非师</t>
    <phoneticPr fontId="2" type="noConversion"/>
  </si>
  <si>
    <t>师范</t>
    <phoneticPr fontId="2" type="noConversion"/>
  </si>
  <si>
    <t>联系人：王艳丽
联系电话：0632-3785712
邮箱：83796781@qq.com</t>
    <phoneticPr fontId="4" type="noConversion"/>
  </si>
  <si>
    <t>联系人：赵海峰
联系电话：0632-3785736
邮箱：Super_zhf@163.com</t>
    <phoneticPr fontId="4" type="noConversion"/>
  </si>
  <si>
    <t>联系人：宋传美
联系电话：0632-3786017
邮箱：280314667@qq.com</t>
    <phoneticPr fontId="2" type="noConversion"/>
  </si>
  <si>
    <t>本科</t>
    <phoneticPr fontId="2" type="noConversion"/>
  </si>
  <si>
    <t>专科</t>
    <phoneticPr fontId="2" type="noConversion"/>
  </si>
  <si>
    <t>师范</t>
    <phoneticPr fontId="2" type="noConversion"/>
  </si>
  <si>
    <t>就业工作人员联系方式</t>
    <phoneticPr fontId="2" type="noConversion"/>
  </si>
  <si>
    <t>英语</t>
    <phoneticPr fontId="2" type="noConversion"/>
  </si>
  <si>
    <t>食品科学与制药工程学院</t>
    <phoneticPr fontId="2" type="noConversion"/>
  </si>
  <si>
    <t>学校就业指导中心
联系电话：0632-3786848（办公室）
                 0632-3786089（兼传真）
邮箱：zzxyjyb@163.com</t>
    <phoneticPr fontId="4" type="noConversion"/>
  </si>
  <si>
    <t>联系人：周朋
联系电话：0632-3785913
邮箱：363149847@qq.com</t>
    <phoneticPr fontId="4" type="noConversion"/>
  </si>
  <si>
    <t>联系人：孙星
联系电话：0632-3786299
邮箱：516576950@qq.com</t>
    <phoneticPr fontId="4" type="noConversion"/>
  </si>
  <si>
    <t>文学院</t>
    <phoneticPr fontId="2" type="noConversion"/>
  </si>
  <si>
    <t>体育学院</t>
    <phoneticPr fontId="2" type="noConversion"/>
  </si>
  <si>
    <t>数学与统计学院</t>
    <phoneticPr fontId="2" type="noConversion"/>
  </si>
  <si>
    <t>本科</t>
    <phoneticPr fontId="2" type="noConversion"/>
  </si>
  <si>
    <t>非师</t>
    <phoneticPr fontId="2" type="noConversion"/>
  </si>
  <si>
    <t>物理教育</t>
    <phoneticPr fontId="2" type="noConversion"/>
  </si>
  <si>
    <t>专科</t>
    <phoneticPr fontId="2" type="noConversion"/>
  </si>
  <si>
    <t>师范</t>
    <phoneticPr fontId="2" type="noConversion"/>
  </si>
  <si>
    <t>商务英语</t>
    <phoneticPr fontId="2" type="noConversion"/>
  </si>
  <si>
    <t>旅游英语</t>
    <phoneticPr fontId="2" type="noConversion"/>
  </si>
  <si>
    <t>美术教育</t>
    <phoneticPr fontId="2" type="noConversion"/>
  </si>
  <si>
    <t>会计</t>
    <phoneticPr fontId="2" type="noConversion"/>
  </si>
  <si>
    <t>联系人：张璐
联系电话：0632-3785735
邮箱：zhanglu314@163.com</t>
    <phoneticPr fontId="4" type="noConversion"/>
  </si>
  <si>
    <t>本科</t>
    <phoneticPr fontId="2" type="noConversion"/>
  </si>
  <si>
    <t>非师</t>
    <phoneticPr fontId="2" type="noConversion"/>
  </si>
  <si>
    <t>语文教育</t>
    <phoneticPr fontId="2" type="noConversion"/>
  </si>
  <si>
    <t>联系人：高翠萍
联系电话：0632-3786039
邮箱：340271244@qq.com</t>
    <phoneticPr fontId="4" type="noConversion"/>
  </si>
  <si>
    <t>英语（专升本）</t>
    <phoneticPr fontId="2" type="noConversion"/>
  </si>
  <si>
    <t>给排水科学与工程</t>
    <phoneticPr fontId="2" type="noConversion"/>
  </si>
  <si>
    <t>网络工程</t>
    <phoneticPr fontId="2" type="noConversion"/>
  </si>
  <si>
    <t>汉语言文学</t>
    <phoneticPr fontId="2" type="noConversion"/>
  </si>
  <si>
    <t>序号</t>
  </si>
  <si>
    <t>学院</t>
  </si>
  <si>
    <t>文学院</t>
  </si>
  <si>
    <t>数学与统计学院</t>
  </si>
  <si>
    <t>食品科学与制药工程学院</t>
  </si>
  <si>
    <t>体育学院</t>
  </si>
  <si>
    <t>总人数</t>
    <phoneticPr fontId="2" type="noConversion"/>
  </si>
  <si>
    <t>枣庄学院2019届毕业生明细</t>
    <phoneticPr fontId="2" type="noConversion"/>
  </si>
  <si>
    <t>联系人：张玉洁
联系电话：0632-3785924
邮箱：2697681813@qq.com</t>
    <phoneticPr fontId="4" type="noConversion"/>
  </si>
  <si>
    <t>联系人：翟国琳
联系电话：0632-3785915
邮箱：865606475@qq.com</t>
    <phoneticPr fontId="4" type="noConversion"/>
  </si>
  <si>
    <t>联系人：张志刚
联系电话：0632-3152196
邮箱：563204032@qq.com</t>
    <phoneticPr fontId="4" type="noConversion"/>
  </si>
  <si>
    <t>学历</t>
  </si>
  <si>
    <t>专业</t>
  </si>
  <si>
    <t>总计 身份证号</t>
  </si>
  <si>
    <t>2020</t>
  </si>
  <si>
    <t>本科生毕业</t>
  </si>
  <si>
    <t>汉语言文学</t>
  </si>
  <si>
    <t>数学与应用数学</t>
  </si>
  <si>
    <t>英语</t>
  </si>
  <si>
    <t>专科生毕业</t>
  </si>
  <si>
    <t>美术教育</t>
  </si>
  <si>
    <t>五年一贯制学前教育</t>
  </si>
  <si>
    <t>物理教育</t>
  </si>
  <si>
    <t>语文教育</t>
  </si>
  <si>
    <t/>
  </si>
  <si>
    <t>2341</t>
  </si>
  <si>
    <t>网络与新媒体</t>
  </si>
  <si>
    <t>网络与新媒体</t>
    <phoneticPr fontId="2" type="noConversion"/>
  </si>
  <si>
    <t>院系名称</t>
  </si>
  <si>
    <t>总计 姓名</t>
  </si>
  <si>
    <t>给排水科学与工程</t>
  </si>
  <si>
    <t>电子信息工程（信息技术与安全方向）</t>
  </si>
  <si>
    <t>通信工程</t>
  </si>
  <si>
    <t>矿物加工工程</t>
  </si>
  <si>
    <t>化工安全技术</t>
  </si>
  <si>
    <t>工业设计（3D仿真方向）</t>
  </si>
  <si>
    <t>机电一体化技术（工业机器人方向）</t>
  </si>
  <si>
    <t>财务管理（互联网财税运营方向）</t>
  </si>
  <si>
    <t>市场营销（网络商务与物流外包方向）</t>
  </si>
  <si>
    <t>会计</t>
  </si>
  <si>
    <t>酒店管理</t>
  </si>
  <si>
    <t>旅游管理（国际旅游方向）</t>
  </si>
  <si>
    <t>食品科学与工程</t>
  </si>
  <si>
    <t>制药工程</t>
  </si>
  <si>
    <t>金融工程（金融与财务外包方向）</t>
  </si>
  <si>
    <t>舞蹈表演（健美操方向）</t>
  </si>
  <si>
    <t>舞蹈表演（体育舞蹈方向）</t>
  </si>
  <si>
    <t>旅游英语</t>
  </si>
  <si>
    <t>商务英语</t>
  </si>
  <si>
    <t>计算机科学与技术（Java大数据方向）</t>
  </si>
  <si>
    <t>计算机科学与技术（软件测试方向）</t>
  </si>
  <si>
    <t>计算机科学与技术（软件开发方向）</t>
  </si>
  <si>
    <t>计算机科学与技术（软件外包方向）</t>
  </si>
  <si>
    <t>计算机科学与技术（云计算方向）</t>
  </si>
  <si>
    <t>网络工程</t>
  </si>
  <si>
    <t>网络工程（移动互联方向）</t>
  </si>
  <si>
    <t>网络工程（移动通信方向）</t>
  </si>
  <si>
    <t>网络工程（智能物联方向）</t>
  </si>
  <si>
    <t>3195</t>
  </si>
  <si>
    <t>师范</t>
    <phoneticPr fontId="2" type="noConversion"/>
  </si>
  <si>
    <t>金融工程（金融与财务外包方向）</t>
    <phoneticPr fontId="2" type="noConversion"/>
  </si>
  <si>
    <t>数学与应用数学(移动云计算方向）</t>
    <phoneticPr fontId="2" type="noConversion"/>
  </si>
  <si>
    <t>工业设计（3D仿真方向）</t>
    <phoneticPr fontId="2" type="noConversion"/>
  </si>
  <si>
    <t>机电一体化技术（工业机器人方向）</t>
    <phoneticPr fontId="2" type="noConversion"/>
  </si>
  <si>
    <t>电子信息工程（信息技术与安全方向）</t>
    <phoneticPr fontId="2" type="noConversion"/>
  </si>
  <si>
    <t>通信工程</t>
    <phoneticPr fontId="2" type="noConversion"/>
  </si>
  <si>
    <t>化工安全技术</t>
    <phoneticPr fontId="2" type="noConversion"/>
  </si>
  <si>
    <t>食品科学与工程</t>
    <phoneticPr fontId="2" type="noConversion"/>
  </si>
  <si>
    <t>制药工程</t>
    <phoneticPr fontId="2" type="noConversion"/>
  </si>
  <si>
    <t>酒店管理</t>
    <phoneticPr fontId="2" type="noConversion"/>
  </si>
  <si>
    <t>旅游管理</t>
    <phoneticPr fontId="2" type="noConversion"/>
  </si>
  <si>
    <t>旅游管理（国际旅游方向）</t>
    <phoneticPr fontId="2" type="noConversion"/>
  </si>
  <si>
    <t>舞蹈表演（健美操方向）</t>
    <phoneticPr fontId="2" type="noConversion"/>
  </si>
  <si>
    <t>舞蹈表演（体育舞蹈方向）</t>
    <phoneticPr fontId="2" type="noConversion"/>
  </si>
  <si>
    <t>财务管理（互联网财税运营方向）</t>
    <phoneticPr fontId="2" type="noConversion"/>
  </si>
  <si>
    <t>计算机科学与技术（软件开发方向）</t>
    <phoneticPr fontId="2" type="noConversion"/>
  </si>
  <si>
    <t>计算机科学与技术（Java大数据方向）</t>
    <phoneticPr fontId="2" type="noConversion"/>
  </si>
  <si>
    <t>网络工程（智能物联方向）</t>
    <phoneticPr fontId="2" type="noConversion"/>
  </si>
  <si>
    <t>网络工程（移动互联方向）</t>
    <phoneticPr fontId="2" type="noConversion"/>
  </si>
  <si>
    <t>网络工程（移动通信方向）</t>
    <phoneticPr fontId="2" type="noConversion"/>
  </si>
  <si>
    <t>计算机科学与技术（软件测试方向）</t>
    <phoneticPr fontId="2" type="noConversion"/>
  </si>
  <si>
    <t>计算机科学与技术（软件外包方向）</t>
    <phoneticPr fontId="2" type="noConversion"/>
  </si>
  <si>
    <t>矿物加工工程</t>
    <phoneticPr fontId="2" type="noConversion"/>
  </si>
  <si>
    <t>市场营销（网络商务与物流外包方向）</t>
    <phoneticPr fontId="2" type="noConversion"/>
  </si>
  <si>
    <t>计算机科学与技术（云计算方向）</t>
    <phoneticPr fontId="2" type="noConversion"/>
  </si>
  <si>
    <t>枣庄学院2020届毕业生生源信息</t>
    <phoneticPr fontId="2" type="noConversion"/>
  </si>
  <si>
    <t>联系人：张雨
联系电话：0632-3785802
邮箱：454487480@qq.com</t>
    <phoneticPr fontId="4" type="noConversion"/>
  </si>
  <si>
    <t>联系人：郑琳
联系电话：0632-3786202
邮箱：zlinffly@163.com</t>
    <phoneticPr fontId="4" type="noConversion"/>
  </si>
  <si>
    <t>联系人：陈丽
联系电话：0632-3785838
邮箱：15965119069@126.com</t>
    <phoneticPr fontId="4" type="noConversion"/>
  </si>
  <si>
    <t>联系人：张磊
联系电话：0632-3781338
邮箱：djhzhh@126.com</t>
    <phoneticPr fontId="2" type="noConversion"/>
  </si>
  <si>
    <t>联系人：刘增
联系电话：0632-3785810
邮箱：837521973@qq.com</t>
    <phoneticPr fontId="4" type="noConversion"/>
  </si>
  <si>
    <t>联系人：赵杨
联系电话：0632-3785952
邮箱：zhaoyuanyang1988@163.com</t>
    <phoneticPr fontId="2" type="noConversion"/>
  </si>
  <si>
    <t>联系人：王茜
联系电话：0632-3786730
邮箱：lanseqiancao@sina.com</t>
    <phoneticPr fontId="2" type="noConversion"/>
  </si>
  <si>
    <t>联系人：孙楠
联系电话：0632-3785919
邮箱：505073774 @qq.com</t>
    <phoneticPr fontId="4" type="noConversion"/>
  </si>
  <si>
    <t>联系人：褚翔宇
联系电话：0632-3786822
邮箱：451696985@qq.com</t>
    <phoneticPr fontId="4" type="noConversion"/>
  </si>
  <si>
    <t>合计
师范：2342
非师：3195</t>
    <phoneticPr fontId="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</si>
</sst>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等线"/>
      <charset val="134"/>
    </font>
    <font>
      <sz val="11"/>
      <color indexed="8"/>
      <name val="等线 Light"/>
      <charset val="134"/>
    </font>
    <font>
      <b/>
      <sz val="14"/>
      <color indexed="8"/>
      <name val="等线 Light"/>
      <charset val="134"/>
    </font>
    <font>
      <b/>
      <sz val="14"/>
      <color indexed="8"/>
      <name val="等线"/>
      <charset val="134"/>
    </font>
    <font>
      <b/>
      <sz val="14"/>
      <color indexed="8"/>
      <name val="等线"/>
      <charset val="134"/>
    </font>
    <font>
      <b/>
      <sz val="14"/>
      <color indexed="8"/>
      <name val="等线 Light"/>
      <charset val="134"/>
    </font>
    <font>
      <sz val="26"/>
      <color indexed="8"/>
      <name val="方正小标宋简体"/>
      <family val="3"/>
      <charset val="134"/>
    </font>
    <font>
      <sz val="14"/>
      <color indexed="8"/>
      <name val="等线"/>
      <charset val="134"/>
    </font>
    <font>
      <sz val="14"/>
      <color indexed="8"/>
      <name val="等线 Light"/>
      <charset val="134"/>
    </font>
    <font>
      <sz val="16"/>
      <color indexed="8"/>
      <name val="黑体"/>
      <family val="3"/>
      <charset val="134"/>
    </font>
    <font>
      <sz val="11"/>
      <color indexed="8"/>
      <name val="宋体"/>
      <charset val="134"/>
    </font>
    <font>
      <sz val="36"/>
      <color indexed="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5" fillId="2" borderId="9" xfId="2" applyFont="1" applyFill="1" applyBorder="1" applyAlignment="1">
      <alignment horizontal="center"/>
    </xf>
    <xf numFmtId="0" fontId="15" fillId="0" borderId="1" xfId="2" applyFont="1" applyFill="1" applyBorder="1" applyAlignment="1">
      <alignment wrapText="1"/>
    </xf>
    <xf numFmtId="0" fontId="15" fillId="0" borderId="1" xfId="2" applyFont="1" applyFill="1" applyBorder="1" applyAlignment="1">
      <alignment horizontal="right" wrapText="1"/>
    </xf>
    <xf numFmtId="0" fontId="15" fillId="2" borderId="9" xfId="3" applyFont="1" applyFill="1" applyBorder="1" applyAlignment="1">
      <alignment horizontal="center"/>
    </xf>
    <xf numFmtId="0" fontId="15" fillId="0" borderId="1" xfId="3" applyFont="1" applyFill="1" applyBorder="1" applyAlignment="1">
      <alignment wrapText="1"/>
    </xf>
    <xf numFmtId="0" fontId="15" fillId="0" borderId="1" xfId="3" applyFont="1" applyFill="1" applyBorder="1" applyAlignment="1">
      <alignment horizontal="right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10" fillId="0" borderId="28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</cellXfs>
  <cellStyles count="4">
    <cellStyle name="常规" xfId="0" builtinId="0"/>
    <cellStyle name="常规_Sheet1" xfId="1"/>
    <cellStyle name="常规_Sheet2" xfId="2"/>
    <cellStyle name="常规_Sheet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opLeftCell="A64" zoomScale="85" zoomScaleNormal="85" workbookViewId="0">
      <selection activeCell="J78" sqref="J78"/>
    </sheetView>
  </sheetViews>
  <sheetFormatPr defaultRowHeight="13.5"/>
  <cols>
    <col min="1" max="1" width="10.75" style="1" customWidth="1"/>
    <col min="2" max="2" width="32.5" style="1" bestFit="1" customWidth="1"/>
    <col min="3" max="3" width="51.625" style="1" bestFit="1" customWidth="1"/>
    <col min="4" max="7" width="12.75" style="1" customWidth="1"/>
    <col min="8" max="8" width="53.5" style="1" customWidth="1"/>
    <col min="9" max="9" width="9" style="1" customWidth="1"/>
    <col min="10" max="10" width="20.125" style="1" customWidth="1"/>
    <col min="11" max="16384" width="9" style="1"/>
  </cols>
  <sheetData>
    <row r="1" spans="1:11" ht="78" customHeight="1" thickBot="1">
      <c r="A1" s="38" t="s">
        <v>197</v>
      </c>
      <c r="B1" s="38"/>
      <c r="C1" s="38"/>
      <c r="D1" s="38"/>
      <c r="E1" s="38"/>
      <c r="F1" s="38"/>
      <c r="G1" s="38"/>
      <c r="H1" s="38"/>
    </row>
    <row r="2" spans="1:11" s="4" customFormat="1" ht="30" customHeight="1">
      <c r="A2" s="10" t="s">
        <v>73</v>
      </c>
      <c r="B2" s="11" t="s">
        <v>67</v>
      </c>
      <c r="C2" s="11" t="s">
        <v>68</v>
      </c>
      <c r="D2" s="11" t="s">
        <v>69</v>
      </c>
      <c r="E2" s="11" t="s">
        <v>75</v>
      </c>
      <c r="F2" s="11" t="s">
        <v>70</v>
      </c>
      <c r="G2" s="11" t="s">
        <v>74</v>
      </c>
      <c r="H2" s="12" t="s">
        <v>85</v>
      </c>
      <c r="K2" s="13"/>
    </row>
    <row r="3" spans="1:11" ht="20.100000000000001" customHeight="1">
      <c r="A3" s="34">
        <v>1</v>
      </c>
      <c r="B3" s="37" t="s">
        <v>91</v>
      </c>
      <c r="C3" s="6" t="s">
        <v>111</v>
      </c>
      <c r="D3" s="6" t="s">
        <v>71</v>
      </c>
      <c r="E3" s="6" t="s">
        <v>78</v>
      </c>
      <c r="F3" s="6">
        <v>180</v>
      </c>
      <c r="G3" s="37">
        <f>SUM(F3:F5)</f>
        <v>465</v>
      </c>
      <c r="H3" s="35" t="s">
        <v>204</v>
      </c>
    </row>
    <row r="4" spans="1:11" ht="20.100000000000001" customHeight="1">
      <c r="A4" s="34"/>
      <c r="B4" s="37"/>
      <c r="C4" s="6" t="s">
        <v>139</v>
      </c>
      <c r="D4" s="6" t="s">
        <v>71</v>
      </c>
      <c r="E4" s="6" t="s">
        <v>77</v>
      </c>
      <c r="F4" s="6">
        <v>43</v>
      </c>
      <c r="G4" s="37"/>
      <c r="H4" s="35"/>
    </row>
    <row r="5" spans="1:11" ht="20.100000000000001" customHeight="1">
      <c r="A5" s="34" t="s">
        <v>0</v>
      </c>
      <c r="B5" s="37"/>
      <c r="C5" s="6" t="s">
        <v>106</v>
      </c>
      <c r="D5" s="6" t="s">
        <v>72</v>
      </c>
      <c r="E5" s="6" t="s">
        <v>78</v>
      </c>
      <c r="F5" s="6">
        <v>242</v>
      </c>
      <c r="G5" s="37"/>
      <c r="H5" s="35"/>
    </row>
    <row r="6" spans="1:11" ht="20.100000000000001" customHeight="1">
      <c r="A6" s="34">
        <v>2</v>
      </c>
      <c r="B6" s="37" t="s">
        <v>2</v>
      </c>
      <c r="C6" s="6" t="s">
        <v>3</v>
      </c>
      <c r="D6" s="6" t="s">
        <v>71</v>
      </c>
      <c r="E6" s="6" t="s">
        <v>78</v>
      </c>
      <c r="F6" s="6">
        <v>40</v>
      </c>
      <c r="G6" s="37">
        <f>SUM(F6:F8)</f>
        <v>116</v>
      </c>
      <c r="H6" s="35" t="s">
        <v>198</v>
      </c>
    </row>
    <row r="7" spans="1:11" ht="20.100000000000001" customHeight="1">
      <c r="A7" s="34" t="s">
        <v>1</v>
      </c>
      <c r="B7" s="37"/>
      <c r="C7" s="6" t="s">
        <v>4</v>
      </c>
      <c r="D7" s="6" t="s">
        <v>71</v>
      </c>
      <c r="E7" s="6" t="s">
        <v>78</v>
      </c>
      <c r="F7" s="6">
        <v>41</v>
      </c>
      <c r="G7" s="37"/>
      <c r="H7" s="36"/>
    </row>
    <row r="8" spans="1:11" ht="20.100000000000001" customHeight="1">
      <c r="A8" s="34" t="s">
        <v>1</v>
      </c>
      <c r="B8" s="37"/>
      <c r="C8" s="6" t="s">
        <v>5</v>
      </c>
      <c r="D8" s="6" t="s">
        <v>71</v>
      </c>
      <c r="E8" s="6" t="s">
        <v>76</v>
      </c>
      <c r="F8" s="6">
        <v>35</v>
      </c>
      <c r="G8" s="37"/>
      <c r="H8" s="36"/>
    </row>
    <row r="9" spans="1:11" ht="20.100000000000001" customHeight="1">
      <c r="A9" s="34">
        <v>3</v>
      </c>
      <c r="B9" s="37" t="s">
        <v>7</v>
      </c>
      <c r="C9" s="6" t="s">
        <v>8</v>
      </c>
      <c r="D9" s="6" t="s">
        <v>71</v>
      </c>
      <c r="E9" s="6" t="s">
        <v>76</v>
      </c>
      <c r="F9" s="6">
        <v>28</v>
      </c>
      <c r="G9" s="37">
        <f>SUM(F9:F14)</f>
        <v>547</v>
      </c>
      <c r="H9" s="35" t="s">
        <v>203</v>
      </c>
    </row>
    <row r="10" spans="1:11" ht="20.100000000000001" customHeight="1">
      <c r="A10" s="34"/>
      <c r="B10" s="37"/>
      <c r="C10" s="6" t="s">
        <v>86</v>
      </c>
      <c r="D10" s="6" t="s">
        <v>71</v>
      </c>
      <c r="E10" s="6" t="s">
        <v>78</v>
      </c>
      <c r="F10" s="6">
        <v>64</v>
      </c>
      <c r="G10" s="37"/>
      <c r="H10" s="35"/>
    </row>
    <row r="11" spans="1:11" ht="20.100000000000001" customHeight="1">
      <c r="A11" s="34"/>
      <c r="B11" s="37"/>
      <c r="C11" s="6" t="s">
        <v>108</v>
      </c>
      <c r="D11" s="6" t="s">
        <v>71</v>
      </c>
      <c r="E11" s="6" t="s">
        <v>77</v>
      </c>
      <c r="F11" s="6">
        <v>100</v>
      </c>
      <c r="G11" s="37"/>
      <c r="H11" s="35"/>
    </row>
    <row r="12" spans="1:11" ht="20.100000000000001" customHeight="1">
      <c r="A12" s="34"/>
      <c r="B12" s="37"/>
      <c r="C12" s="6" t="s">
        <v>100</v>
      </c>
      <c r="D12" s="6" t="s">
        <v>97</v>
      </c>
      <c r="E12" s="6" t="s">
        <v>95</v>
      </c>
      <c r="F12" s="6">
        <v>30</v>
      </c>
      <c r="G12" s="37"/>
      <c r="H12" s="35"/>
    </row>
    <row r="13" spans="1:11" ht="20.100000000000001" customHeight="1">
      <c r="A13" s="34" t="s">
        <v>6</v>
      </c>
      <c r="B13" s="37"/>
      <c r="C13" s="6" t="s">
        <v>99</v>
      </c>
      <c r="D13" s="6" t="s">
        <v>97</v>
      </c>
      <c r="E13" s="6" t="s">
        <v>95</v>
      </c>
      <c r="F13" s="6">
        <v>44</v>
      </c>
      <c r="G13" s="37"/>
      <c r="H13" s="35"/>
    </row>
    <row r="14" spans="1:11" ht="20.100000000000001" customHeight="1">
      <c r="A14" s="34" t="s">
        <v>6</v>
      </c>
      <c r="B14" s="37"/>
      <c r="C14" s="6" t="s">
        <v>9</v>
      </c>
      <c r="D14" s="6" t="s">
        <v>72</v>
      </c>
      <c r="E14" s="6" t="s">
        <v>78</v>
      </c>
      <c r="F14" s="6">
        <v>281</v>
      </c>
      <c r="G14" s="37"/>
      <c r="H14" s="35"/>
    </row>
    <row r="15" spans="1:11" ht="20.100000000000001" customHeight="1">
      <c r="A15" s="34">
        <v>4</v>
      </c>
      <c r="B15" s="37" t="s">
        <v>93</v>
      </c>
      <c r="C15" s="6" t="s">
        <v>11</v>
      </c>
      <c r="D15" s="6" t="s">
        <v>71</v>
      </c>
      <c r="E15" s="6" t="s">
        <v>76</v>
      </c>
      <c r="F15" s="6">
        <v>44</v>
      </c>
      <c r="G15" s="37">
        <f>SUM(F15:F18)</f>
        <v>255</v>
      </c>
      <c r="H15" s="35" t="s">
        <v>199</v>
      </c>
    </row>
    <row r="16" spans="1:11" ht="20.100000000000001" customHeight="1">
      <c r="A16" s="34" t="s">
        <v>10</v>
      </c>
      <c r="B16" s="37"/>
      <c r="C16" s="6" t="s">
        <v>172</v>
      </c>
      <c r="D16" s="6" t="s">
        <v>71</v>
      </c>
      <c r="E16" s="6" t="s">
        <v>76</v>
      </c>
      <c r="F16" s="6">
        <v>57</v>
      </c>
      <c r="G16" s="37"/>
      <c r="H16" s="35"/>
    </row>
    <row r="17" spans="1:8" ht="20.100000000000001" customHeight="1">
      <c r="A17" s="34" t="s">
        <v>10</v>
      </c>
      <c r="B17" s="37"/>
      <c r="C17" s="6" t="s">
        <v>173</v>
      </c>
      <c r="D17" s="6" t="s">
        <v>71</v>
      </c>
      <c r="E17" s="6" t="s">
        <v>171</v>
      </c>
      <c r="F17" s="6">
        <v>117</v>
      </c>
      <c r="G17" s="37"/>
      <c r="H17" s="35"/>
    </row>
    <row r="18" spans="1:8" ht="20.100000000000001" customHeight="1">
      <c r="A18" s="34" t="s">
        <v>10</v>
      </c>
      <c r="B18" s="37"/>
      <c r="C18" s="6" t="s">
        <v>12</v>
      </c>
      <c r="D18" s="6" t="s">
        <v>71</v>
      </c>
      <c r="E18" s="6" t="s">
        <v>76</v>
      </c>
      <c r="F18" s="6">
        <v>37</v>
      </c>
      <c r="G18" s="37"/>
      <c r="H18" s="35"/>
    </row>
    <row r="19" spans="1:8" ht="20.100000000000001" customHeight="1">
      <c r="A19" s="34">
        <v>5</v>
      </c>
      <c r="B19" s="37" t="s">
        <v>14</v>
      </c>
      <c r="C19" s="6" t="s">
        <v>174</v>
      </c>
      <c r="D19" s="6" t="s">
        <v>71</v>
      </c>
      <c r="E19" s="6" t="s">
        <v>76</v>
      </c>
      <c r="F19" s="6">
        <v>46</v>
      </c>
      <c r="G19" s="37">
        <f>SUM(F19:F23)</f>
        <v>339</v>
      </c>
      <c r="H19" s="35" t="s">
        <v>202</v>
      </c>
    </row>
    <row r="20" spans="1:8" ht="20.100000000000001" customHeight="1">
      <c r="A20" s="34" t="s">
        <v>13</v>
      </c>
      <c r="B20" s="37"/>
      <c r="C20" s="6" t="s">
        <v>15</v>
      </c>
      <c r="D20" s="6" t="s">
        <v>71</v>
      </c>
      <c r="E20" s="6" t="s">
        <v>76</v>
      </c>
      <c r="F20" s="6">
        <v>30</v>
      </c>
      <c r="G20" s="37"/>
      <c r="H20" s="35"/>
    </row>
    <row r="21" spans="1:8" ht="20.100000000000001" customHeight="1">
      <c r="A21" s="34"/>
      <c r="B21" s="37"/>
      <c r="C21" s="6" t="s">
        <v>16</v>
      </c>
      <c r="D21" s="6" t="s">
        <v>71</v>
      </c>
      <c r="E21" s="6" t="s">
        <v>76</v>
      </c>
      <c r="F21" s="6">
        <v>201</v>
      </c>
      <c r="G21" s="37"/>
      <c r="H21" s="35"/>
    </row>
    <row r="22" spans="1:8" ht="20.100000000000001" customHeight="1">
      <c r="A22" s="34"/>
      <c r="B22" s="37"/>
      <c r="C22" s="6" t="s">
        <v>17</v>
      </c>
      <c r="D22" s="6" t="s">
        <v>72</v>
      </c>
      <c r="E22" s="6" t="s">
        <v>76</v>
      </c>
      <c r="F22" s="6">
        <v>37</v>
      </c>
      <c r="G22" s="37"/>
      <c r="H22" s="35"/>
    </row>
    <row r="23" spans="1:8" ht="20.100000000000001" customHeight="1">
      <c r="A23" s="34" t="s">
        <v>13</v>
      </c>
      <c r="B23" s="37"/>
      <c r="C23" s="6" t="s">
        <v>175</v>
      </c>
      <c r="D23" s="6" t="s">
        <v>72</v>
      </c>
      <c r="E23" s="6" t="s">
        <v>76</v>
      </c>
      <c r="F23" s="6">
        <v>25</v>
      </c>
      <c r="G23" s="37"/>
      <c r="H23" s="35"/>
    </row>
    <row r="24" spans="1:8" ht="20.100000000000001" customHeight="1">
      <c r="A24" s="34">
        <v>6</v>
      </c>
      <c r="B24" s="37" t="s">
        <v>19</v>
      </c>
      <c r="C24" s="6" t="s">
        <v>20</v>
      </c>
      <c r="D24" s="6" t="s">
        <v>71</v>
      </c>
      <c r="E24" s="6" t="s">
        <v>76</v>
      </c>
      <c r="F24" s="6">
        <v>42</v>
      </c>
      <c r="G24" s="37">
        <f>SUM(F24:F29)</f>
        <v>274</v>
      </c>
      <c r="H24" s="35" t="s">
        <v>79</v>
      </c>
    </row>
    <row r="25" spans="1:8" ht="20.100000000000001" customHeight="1">
      <c r="A25" s="34"/>
      <c r="B25" s="37"/>
      <c r="C25" s="6" t="s">
        <v>176</v>
      </c>
      <c r="D25" s="6" t="s">
        <v>71</v>
      </c>
      <c r="E25" s="6" t="s">
        <v>76</v>
      </c>
      <c r="F25" s="6">
        <v>45</v>
      </c>
      <c r="G25" s="37"/>
      <c r="H25" s="35"/>
    </row>
    <row r="26" spans="1:8" ht="20.100000000000001" customHeight="1">
      <c r="A26" s="34" t="s">
        <v>18</v>
      </c>
      <c r="B26" s="37"/>
      <c r="C26" s="6" t="s">
        <v>21</v>
      </c>
      <c r="D26" s="6" t="s">
        <v>71</v>
      </c>
      <c r="E26" s="6" t="s">
        <v>76</v>
      </c>
      <c r="F26" s="6">
        <v>51</v>
      </c>
      <c r="G26" s="37"/>
      <c r="H26" s="35"/>
    </row>
    <row r="27" spans="1:8" ht="20.100000000000001" customHeight="1">
      <c r="A27" s="34"/>
      <c r="B27" s="37"/>
      <c r="C27" s="6" t="s">
        <v>177</v>
      </c>
      <c r="D27" s="6" t="s">
        <v>71</v>
      </c>
      <c r="E27" s="6" t="s">
        <v>76</v>
      </c>
      <c r="F27" s="6">
        <v>36</v>
      </c>
      <c r="G27" s="37"/>
      <c r="H27" s="35"/>
    </row>
    <row r="28" spans="1:8" ht="20.100000000000001" customHeight="1">
      <c r="A28" s="34"/>
      <c r="B28" s="37"/>
      <c r="C28" s="6" t="s">
        <v>96</v>
      </c>
      <c r="D28" s="6" t="s">
        <v>97</v>
      </c>
      <c r="E28" s="6" t="s">
        <v>98</v>
      </c>
      <c r="F28" s="6">
        <v>62</v>
      </c>
      <c r="G28" s="37"/>
      <c r="H28" s="35"/>
    </row>
    <row r="29" spans="1:8" ht="20.100000000000001" customHeight="1">
      <c r="A29" s="34" t="s">
        <v>18</v>
      </c>
      <c r="B29" s="37"/>
      <c r="C29" s="6" t="s">
        <v>22</v>
      </c>
      <c r="D29" s="6" t="s">
        <v>72</v>
      </c>
      <c r="E29" s="6" t="s">
        <v>76</v>
      </c>
      <c r="F29" s="6">
        <v>38</v>
      </c>
      <c r="G29" s="37"/>
      <c r="H29" s="35"/>
    </row>
    <row r="30" spans="1:8" ht="20.100000000000001" customHeight="1">
      <c r="A30" s="34">
        <v>7</v>
      </c>
      <c r="B30" s="37" t="s">
        <v>24</v>
      </c>
      <c r="C30" s="6" t="s">
        <v>25</v>
      </c>
      <c r="D30" s="6" t="s">
        <v>71</v>
      </c>
      <c r="E30" s="6" t="s">
        <v>78</v>
      </c>
      <c r="F30" s="6">
        <v>59</v>
      </c>
      <c r="G30" s="37">
        <f>SUM(F30:F35)</f>
        <v>215</v>
      </c>
      <c r="H30" s="35" t="s">
        <v>89</v>
      </c>
    </row>
    <row r="31" spans="1:8" ht="20.100000000000001" customHeight="1">
      <c r="A31" s="34" t="s">
        <v>23</v>
      </c>
      <c r="B31" s="37"/>
      <c r="C31" s="6" t="s">
        <v>26</v>
      </c>
      <c r="D31" s="6" t="s">
        <v>71</v>
      </c>
      <c r="E31" s="6" t="s">
        <v>76</v>
      </c>
      <c r="F31" s="6">
        <v>39</v>
      </c>
      <c r="G31" s="37"/>
      <c r="H31" s="35"/>
    </row>
    <row r="32" spans="1:8" ht="20.100000000000001" customHeight="1">
      <c r="A32" s="34"/>
      <c r="B32" s="37"/>
      <c r="C32" s="6" t="s">
        <v>194</v>
      </c>
      <c r="D32" s="6" t="s">
        <v>71</v>
      </c>
      <c r="E32" s="6" t="s">
        <v>76</v>
      </c>
      <c r="F32" s="6">
        <v>23</v>
      </c>
      <c r="G32" s="37"/>
      <c r="H32" s="35"/>
    </row>
    <row r="33" spans="1:8" ht="20.100000000000001" customHeight="1">
      <c r="A33" s="34" t="s">
        <v>23</v>
      </c>
      <c r="B33" s="37"/>
      <c r="C33" s="6" t="s">
        <v>27</v>
      </c>
      <c r="D33" s="6" t="s">
        <v>71</v>
      </c>
      <c r="E33" s="6" t="s">
        <v>76</v>
      </c>
      <c r="F33" s="6">
        <v>37</v>
      </c>
      <c r="G33" s="37"/>
      <c r="H33" s="35"/>
    </row>
    <row r="34" spans="1:8" ht="20.100000000000001" customHeight="1">
      <c r="A34" s="34"/>
      <c r="B34" s="37"/>
      <c r="C34" s="6" t="s">
        <v>178</v>
      </c>
      <c r="D34" s="6" t="s">
        <v>72</v>
      </c>
      <c r="E34" s="6" t="s">
        <v>76</v>
      </c>
      <c r="F34" s="6">
        <v>26</v>
      </c>
      <c r="G34" s="37"/>
      <c r="H34" s="35"/>
    </row>
    <row r="35" spans="1:8" ht="20.100000000000001" customHeight="1">
      <c r="A35" s="34" t="s">
        <v>23</v>
      </c>
      <c r="B35" s="37"/>
      <c r="C35" s="6" t="s">
        <v>28</v>
      </c>
      <c r="D35" s="6" t="s">
        <v>72</v>
      </c>
      <c r="E35" s="6" t="s">
        <v>76</v>
      </c>
      <c r="F35" s="6">
        <v>31</v>
      </c>
      <c r="G35" s="37"/>
      <c r="H35" s="35"/>
    </row>
    <row r="36" spans="1:8" ht="30" customHeight="1">
      <c r="A36" s="34">
        <v>8</v>
      </c>
      <c r="B36" s="50" t="s">
        <v>29</v>
      </c>
      <c r="C36" s="6" t="s">
        <v>30</v>
      </c>
      <c r="D36" s="6" t="s">
        <v>71</v>
      </c>
      <c r="E36" s="6" t="s">
        <v>76</v>
      </c>
      <c r="F36" s="6">
        <v>57</v>
      </c>
      <c r="G36" s="47">
        <f>SUM(F36:F37)</f>
        <v>118</v>
      </c>
      <c r="H36" s="35" t="s">
        <v>200</v>
      </c>
    </row>
    <row r="37" spans="1:8" ht="30" customHeight="1">
      <c r="A37" s="34"/>
      <c r="B37" s="50"/>
      <c r="C37" s="6" t="s">
        <v>31</v>
      </c>
      <c r="D37" s="6" t="s">
        <v>71</v>
      </c>
      <c r="E37" s="6" t="s">
        <v>78</v>
      </c>
      <c r="F37" s="6">
        <v>61</v>
      </c>
      <c r="G37" s="48"/>
      <c r="H37" s="35"/>
    </row>
    <row r="38" spans="1:8" ht="25.15" customHeight="1">
      <c r="A38" s="34">
        <v>9</v>
      </c>
      <c r="B38" s="37" t="s">
        <v>87</v>
      </c>
      <c r="C38" s="6" t="s">
        <v>179</v>
      </c>
      <c r="D38" s="6" t="s">
        <v>71</v>
      </c>
      <c r="E38" s="6" t="s">
        <v>76</v>
      </c>
      <c r="F38" s="6">
        <v>44</v>
      </c>
      <c r="G38" s="47">
        <f>SUM(F38:F39)</f>
        <v>133</v>
      </c>
      <c r="H38" s="35" t="s">
        <v>90</v>
      </c>
    </row>
    <row r="39" spans="1:8" ht="27.6" customHeight="1">
      <c r="A39" s="34"/>
      <c r="B39" s="37"/>
      <c r="C39" s="6" t="s">
        <v>180</v>
      </c>
      <c r="D39" s="6" t="s">
        <v>71</v>
      </c>
      <c r="E39" s="6" t="s">
        <v>76</v>
      </c>
      <c r="F39" s="6">
        <v>89</v>
      </c>
      <c r="G39" s="48"/>
      <c r="H39" s="35"/>
    </row>
    <row r="40" spans="1:8" ht="20.100000000000001" customHeight="1">
      <c r="A40" s="34">
        <v>10</v>
      </c>
      <c r="B40" s="37" t="s">
        <v>33</v>
      </c>
      <c r="C40" s="6" t="s">
        <v>34</v>
      </c>
      <c r="D40" s="6" t="s">
        <v>71</v>
      </c>
      <c r="E40" s="6" t="s">
        <v>78</v>
      </c>
      <c r="F40" s="6">
        <v>41</v>
      </c>
      <c r="G40" s="37">
        <f>SUM(F40:F44)</f>
        <v>205</v>
      </c>
      <c r="H40" s="35" t="s">
        <v>121</v>
      </c>
    </row>
    <row r="41" spans="1:8" ht="20.100000000000001" customHeight="1">
      <c r="A41" s="34" t="s">
        <v>32</v>
      </c>
      <c r="B41" s="37"/>
      <c r="C41" s="6" t="s">
        <v>181</v>
      </c>
      <c r="D41" s="6" t="s">
        <v>71</v>
      </c>
      <c r="E41" s="6" t="s">
        <v>76</v>
      </c>
      <c r="F41" s="6">
        <v>33</v>
      </c>
      <c r="G41" s="37"/>
      <c r="H41" s="35"/>
    </row>
    <row r="42" spans="1:8" ht="20.100000000000001" customHeight="1">
      <c r="A42" s="34"/>
      <c r="B42" s="37"/>
      <c r="C42" s="6" t="s">
        <v>182</v>
      </c>
      <c r="D42" s="6" t="s">
        <v>94</v>
      </c>
      <c r="E42" s="6" t="s">
        <v>95</v>
      </c>
      <c r="F42" s="6">
        <v>38</v>
      </c>
      <c r="G42" s="37"/>
      <c r="H42" s="35"/>
    </row>
    <row r="43" spans="1:8" ht="20.100000000000001" customHeight="1">
      <c r="A43" s="34"/>
      <c r="B43" s="37"/>
      <c r="C43" s="6" t="s">
        <v>183</v>
      </c>
      <c r="D43" s="6" t="s">
        <v>94</v>
      </c>
      <c r="E43" s="6" t="s">
        <v>77</v>
      </c>
      <c r="F43" s="6">
        <v>49</v>
      </c>
      <c r="G43" s="37"/>
      <c r="H43" s="35"/>
    </row>
    <row r="44" spans="1:8" ht="20.100000000000001" customHeight="1">
      <c r="A44" s="34" t="s">
        <v>32</v>
      </c>
      <c r="B44" s="37"/>
      <c r="C44" s="6" t="s">
        <v>35</v>
      </c>
      <c r="D44" s="6" t="s">
        <v>72</v>
      </c>
      <c r="E44" s="6" t="s">
        <v>76</v>
      </c>
      <c r="F44" s="6">
        <v>44</v>
      </c>
      <c r="G44" s="37"/>
      <c r="H44" s="35"/>
    </row>
    <row r="45" spans="1:8" ht="20.100000000000001" customHeight="1">
      <c r="A45" s="34">
        <v>11</v>
      </c>
      <c r="B45" s="37" t="s">
        <v>92</v>
      </c>
      <c r="C45" s="6" t="s">
        <v>39</v>
      </c>
      <c r="D45" s="6" t="s">
        <v>71</v>
      </c>
      <c r="E45" s="6" t="s">
        <v>78</v>
      </c>
      <c r="F45" s="6">
        <v>46</v>
      </c>
      <c r="G45" s="49">
        <f>SUM(F45:F47)</f>
        <v>120</v>
      </c>
      <c r="H45" s="52" t="s">
        <v>201</v>
      </c>
    </row>
    <row r="46" spans="1:8" ht="20.100000000000001" customHeight="1">
      <c r="A46" s="34" t="s">
        <v>38</v>
      </c>
      <c r="B46" s="37"/>
      <c r="C46" s="6" t="s">
        <v>184</v>
      </c>
      <c r="D46" s="6" t="s">
        <v>71</v>
      </c>
      <c r="E46" s="6" t="s">
        <v>76</v>
      </c>
      <c r="F46" s="6">
        <v>34</v>
      </c>
      <c r="G46" s="49"/>
      <c r="H46" s="52"/>
    </row>
    <row r="47" spans="1:8" ht="20.100000000000001" customHeight="1">
      <c r="A47" s="34" t="s">
        <v>38</v>
      </c>
      <c r="B47" s="37"/>
      <c r="C47" s="6" t="s">
        <v>185</v>
      </c>
      <c r="D47" s="6" t="s">
        <v>71</v>
      </c>
      <c r="E47" s="6" t="s">
        <v>76</v>
      </c>
      <c r="F47" s="6">
        <v>40</v>
      </c>
      <c r="G47" s="48"/>
      <c r="H47" s="53"/>
    </row>
    <row r="48" spans="1:8" ht="20.100000000000001" customHeight="1">
      <c r="A48" s="34">
        <v>12</v>
      </c>
      <c r="B48" s="37" t="s">
        <v>41</v>
      </c>
      <c r="C48" s="6" t="s">
        <v>42</v>
      </c>
      <c r="D48" s="6" t="s">
        <v>71</v>
      </c>
      <c r="E48" s="6" t="s">
        <v>78</v>
      </c>
      <c r="F48" s="6">
        <v>24</v>
      </c>
      <c r="G48" s="37">
        <f>SUM(F48:F50)</f>
        <v>267</v>
      </c>
      <c r="H48" s="35" t="s">
        <v>205</v>
      </c>
    </row>
    <row r="49" spans="1:8" ht="20.100000000000001" customHeight="1">
      <c r="A49" s="34" t="s">
        <v>40</v>
      </c>
      <c r="B49" s="37"/>
      <c r="C49" s="6" t="s">
        <v>43</v>
      </c>
      <c r="D49" s="6" t="s">
        <v>71</v>
      </c>
      <c r="E49" s="6" t="s">
        <v>78</v>
      </c>
      <c r="F49" s="6">
        <v>133</v>
      </c>
      <c r="G49" s="37"/>
      <c r="H49" s="35"/>
    </row>
    <row r="50" spans="1:8" ht="20.100000000000001" customHeight="1">
      <c r="A50" s="34" t="s">
        <v>40</v>
      </c>
      <c r="B50" s="37"/>
      <c r="C50" s="6" t="s">
        <v>44</v>
      </c>
      <c r="D50" s="6" t="s">
        <v>72</v>
      </c>
      <c r="E50" s="6" t="s">
        <v>78</v>
      </c>
      <c r="F50" s="6">
        <v>110</v>
      </c>
      <c r="G50" s="37"/>
      <c r="H50" s="35"/>
    </row>
    <row r="51" spans="1:8" ht="20.100000000000001" customHeight="1">
      <c r="A51" s="34">
        <v>13</v>
      </c>
      <c r="B51" s="37" t="s">
        <v>46</v>
      </c>
      <c r="C51" s="6" t="s">
        <v>47</v>
      </c>
      <c r="D51" s="6" t="s">
        <v>71</v>
      </c>
      <c r="E51" s="6" t="s">
        <v>76</v>
      </c>
      <c r="F51" s="6">
        <v>19</v>
      </c>
      <c r="G51" s="37">
        <f>SUM(F51:F55)</f>
        <v>261</v>
      </c>
      <c r="H51" s="35" t="s">
        <v>107</v>
      </c>
    </row>
    <row r="52" spans="1:8" ht="20.100000000000001" customHeight="1">
      <c r="A52" s="34"/>
      <c r="B52" s="37"/>
      <c r="C52" s="6" t="s">
        <v>48</v>
      </c>
      <c r="D52" s="6" t="s">
        <v>71</v>
      </c>
      <c r="E52" s="6" t="s">
        <v>76</v>
      </c>
      <c r="F52" s="6">
        <v>49</v>
      </c>
      <c r="G52" s="37"/>
      <c r="H52" s="35"/>
    </row>
    <row r="53" spans="1:8" ht="20.100000000000001" customHeight="1">
      <c r="A53" s="34"/>
      <c r="B53" s="37"/>
      <c r="C53" s="6" t="s">
        <v>49</v>
      </c>
      <c r="D53" s="6" t="s">
        <v>71</v>
      </c>
      <c r="E53" s="6" t="s">
        <v>78</v>
      </c>
      <c r="F53" s="6">
        <v>106</v>
      </c>
      <c r="G53" s="37"/>
      <c r="H53" s="35"/>
    </row>
    <row r="54" spans="1:8" ht="20.100000000000001" customHeight="1">
      <c r="A54" s="34" t="s">
        <v>45</v>
      </c>
      <c r="B54" s="37"/>
      <c r="C54" s="6" t="s">
        <v>50</v>
      </c>
      <c r="D54" s="6" t="s">
        <v>71</v>
      </c>
      <c r="E54" s="6" t="s">
        <v>76</v>
      </c>
      <c r="F54" s="6">
        <v>39</v>
      </c>
      <c r="G54" s="37"/>
      <c r="H54" s="35"/>
    </row>
    <row r="55" spans="1:8" ht="20.100000000000001" customHeight="1">
      <c r="A55" s="34" t="s">
        <v>45</v>
      </c>
      <c r="B55" s="37"/>
      <c r="C55" s="6" t="s">
        <v>101</v>
      </c>
      <c r="D55" s="6" t="s">
        <v>97</v>
      </c>
      <c r="E55" s="6" t="s">
        <v>98</v>
      </c>
      <c r="F55" s="6">
        <v>48</v>
      </c>
      <c r="G55" s="37"/>
      <c r="H55" s="35"/>
    </row>
    <row r="56" spans="1:8" ht="20.100000000000001" customHeight="1">
      <c r="A56" s="34">
        <v>14</v>
      </c>
      <c r="B56" s="37" t="s">
        <v>52</v>
      </c>
      <c r="C56" s="6" t="s">
        <v>53</v>
      </c>
      <c r="D56" s="6" t="s">
        <v>71</v>
      </c>
      <c r="E56" s="6" t="s">
        <v>76</v>
      </c>
      <c r="F56" s="6">
        <v>117</v>
      </c>
      <c r="G56" s="37">
        <f>SUM(F56:F61)</f>
        <v>490</v>
      </c>
      <c r="H56" s="35" t="s">
        <v>103</v>
      </c>
    </row>
    <row r="57" spans="1:8" ht="20.100000000000001" customHeight="1">
      <c r="A57" s="34" t="s">
        <v>51</v>
      </c>
      <c r="B57" s="37"/>
      <c r="C57" s="6" t="s">
        <v>186</v>
      </c>
      <c r="D57" s="6" t="s">
        <v>94</v>
      </c>
      <c r="E57" s="6" t="s">
        <v>95</v>
      </c>
      <c r="F57" s="6">
        <v>66</v>
      </c>
      <c r="G57" s="37"/>
      <c r="H57" s="35"/>
    </row>
    <row r="58" spans="1:8" ht="20.100000000000001" customHeight="1">
      <c r="A58" s="34" t="s">
        <v>51</v>
      </c>
      <c r="B58" s="37"/>
      <c r="C58" s="6" t="s">
        <v>54</v>
      </c>
      <c r="D58" s="6" t="s">
        <v>71</v>
      </c>
      <c r="E58" s="6" t="s">
        <v>76</v>
      </c>
      <c r="F58" s="6">
        <v>91</v>
      </c>
      <c r="G58" s="37"/>
      <c r="H58" s="35"/>
    </row>
    <row r="59" spans="1:8" ht="20.100000000000001" customHeight="1">
      <c r="A59" s="34" t="s">
        <v>51</v>
      </c>
      <c r="B59" s="37"/>
      <c r="C59" s="6" t="s">
        <v>195</v>
      </c>
      <c r="D59" s="6" t="s">
        <v>71</v>
      </c>
      <c r="E59" s="6" t="s">
        <v>76</v>
      </c>
      <c r="F59" s="6">
        <v>47</v>
      </c>
      <c r="G59" s="37"/>
      <c r="H59" s="35"/>
    </row>
    <row r="60" spans="1:8" ht="20.100000000000001" customHeight="1">
      <c r="A60" s="34"/>
      <c r="B60" s="37"/>
      <c r="C60" s="6" t="s">
        <v>102</v>
      </c>
      <c r="D60" s="6" t="s">
        <v>72</v>
      </c>
      <c r="E60" s="6" t="s">
        <v>76</v>
      </c>
      <c r="F60" s="6">
        <v>136</v>
      </c>
      <c r="G60" s="37"/>
      <c r="H60" s="35"/>
    </row>
    <row r="61" spans="1:8" ht="20.100000000000001" customHeight="1">
      <c r="A61" s="34" t="s">
        <v>51</v>
      </c>
      <c r="B61" s="37"/>
      <c r="C61" s="6" t="s">
        <v>54</v>
      </c>
      <c r="D61" s="6" t="s">
        <v>72</v>
      </c>
      <c r="E61" s="6" t="s">
        <v>76</v>
      </c>
      <c r="F61" s="6">
        <v>33</v>
      </c>
      <c r="G61" s="37"/>
      <c r="H61" s="35"/>
    </row>
    <row r="62" spans="1:8" ht="20.100000000000001" customHeight="1">
      <c r="A62" s="34">
        <v>15</v>
      </c>
      <c r="B62" s="37" t="s">
        <v>56</v>
      </c>
      <c r="C62" s="6" t="s">
        <v>57</v>
      </c>
      <c r="D62" s="6" t="s">
        <v>71</v>
      </c>
      <c r="E62" s="6" t="s">
        <v>78</v>
      </c>
      <c r="F62" s="6">
        <v>82</v>
      </c>
      <c r="G62" s="37">
        <f>SUM(F62:F64)</f>
        <v>404</v>
      </c>
      <c r="H62" s="35" t="s">
        <v>120</v>
      </c>
    </row>
    <row r="63" spans="1:8" ht="20.100000000000001" customHeight="1">
      <c r="A63" s="34" t="s">
        <v>55</v>
      </c>
      <c r="B63" s="37"/>
      <c r="C63" s="6" t="s">
        <v>58</v>
      </c>
      <c r="D63" s="6" t="s">
        <v>71</v>
      </c>
      <c r="E63" s="6" t="s">
        <v>78</v>
      </c>
      <c r="F63" s="6">
        <v>181</v>
      </c>
      <c r="G63" s="37"/>
      <c r="H63" s="35"/>
    </row>
    <row r="64" spans="1:8" ht="20.100000000000001" customHeight="1">
      <c r="A64" s="34" t="s">
        <v>55</v>
      </c>
      <c r="B64" s="37"/>
      <c r="C64" s="6" t="s">
        <v>58</v>
      </c>
      <c r="D64" s="6" t="s">
        <v>72</v>
      </c>
      <c r="E64" s="6" t="s">
        <v>78</v>
      </c>
      <c r="F64" s="6">
        <v>141</v>
      </c>
      <c r="G64" s="37"/>
      <c r="H64" s="35"/>
    </row>
    <row r="65" spans="1:10" ht="20.100000000000001" customHeight="1">
      <c r="A65" s="34">
        <v>16</v>
      </c>
      <c r="B65" s="37" t="s">
        <v>60</v>
      </c>
      <c r="C65" s="6" t="s">
        <v>61</v>
      </c>
      <c r="D65" s="6" t="s">
        <v>71</v>
      </c>
      <c r="E65" s="6" t="s">
        <v>76</v>
      </c>
      <c r="F65" s="6">
        <v>43</v>
      </c>
      <c r="G65" s="37">
        <f>SUM(F65:F74)</f>
        <v>660</v>
      </c>
      <c r="H65" s="35" t="s">
        <v>206</v>
      </c>
    </row>
    <row r="66" spans="1:10" ht="20.100000000000001" customHeight="1">
      <c r="A66" s="34" t="s">
        <v>59</v>
      </c>
      <c r="B66" s="37"/>
      <c r="C66" s="6" t="s">
        <v>188</v>
      </c>
      <c r="D66" s="6" t="s">
        <v>71</v>
      </c>
      <c r="E66" s="6" t="s">
        <v>76</v>
      </c>
      <c r="F66" s="6">
        <v>48</v>
      </c>
      <c r="G66" s="37"/>
      <c r="H66" s="35"/>
    </row>
    <row r="67" spans="1:10" ht="20.100000000000001" customHeight="1">
      <c r="A67" s="34"/>
      <c r="B67" s="37"/>
      <c r="C67" s="6" t="s">
        <v>192</v>
      </c>
      <c r="D67" s="6" t="s">
        <v>71</v>
      </c>
      <c r="E67" s="6" t="s">
        <v>76</v>
      </c>
      <c r="F67" s="6">
        <v>97</v>
      </c>
      <c r="G67" s="37"/>
      <c r="H67" s="35"/>
    </row>
    <row r="68" spans="1:10" ht="20.100000000000001" customHeight="1">
      <c r="A68" s="34"/>
      <c r="B68" s="37"/>
      <c r="C68" s="6" t="s">
        <v>187</v>
      </c>
      <c r="D68" s="6" t="s">
        <v>104</v>
      </c>
      <c r="E68" s="6" t="s">
        <v>105</v>
      </c>
      <c r="F68" s="6">
        <v>95</v>
      </c>
      <c r="G68" s="37"/>
      <c r="H68" s="35"/>
    </row>
    <row r="69" spans="1:10" ht="20.100000000000001" customHeight="1">
      <c r="A69" s="34" t="s">
        <v>59</v>
      </c>
      <c r="B69" s="37"/>
      <c r="C69" s="6" t="s">
        <v>193</v>
      </c>
      <c r="D69" s="6" t="s">
        <v>104</v>
      </c>
      <c r="E69" s="6" t="s">
        <v>105</v>
      </c>
      <c r="F69" s="6">
        <v>47</v>
      </c>
      <c r="G69" s="37"/>
      <c r="H69" s="35"/>
    </row>
    <row r="70" spans="1:10" ht="20.100000000000001" customHeight="1">
      <c r="A70" s="34"/>
      <c r="B70" s="37"/>
      <c r="C70" s="6" t="s">
        <v>196</v>
      </c>
      <c r="D70" s="6" t="s">
        <v>82</v>
      </c>
      <c r="E70" s="6" t="s">
        <v>77</v>
      </c>
      <c r="F70" s="6">
        <v>96</v>
      </c>
      <c r="G70" s="37"/>
      <c r="H70" s="35"/>
    </row>
    <row r="71" spans="1:10" ht="20.100000000000001" customHeight="1">
      <c r="A71" s="34" t="s">
        <v>59</v>
      </c>
      <c r="B71" s="37"/>
      <c r="C71" s="6" t="s">
        <v>110</v>
      </c>
      <c r="D71" s="6" t="s">
        <v>71</v>
      </c>
      <c r="E71" s="6" t="s">
        <v>76</v>
      </c>
      <c r="F71" s="6">
        <v>44</v>
      </c>
      <c r="G71" s="37"/>
      <c r="H71" s="35"/>
    </row>
    <row r="72" spans="1:10" ht="20.100000000000001" customHeight="1">
      <c r="A72" s="34"/>
      <c r="B72" s="37"/>
      <c r="C72" s="6" t="s">
        <v>190</v>
      </c>
      <c r="D72" s="6" t="s">
        <v>104</v>
      </c>
      <c r="E72" s="6" t="s">
        <v>76</v>
      </c>
      <c r="F72" s="6">
        <v>48</v>
      </c>
      <c r="G72" s="37"/>
      <c r="H72" s="35"/>
    </row>
    <row r="73" spans="1:10" ht="20.100000000000001" customHeight="1">
      <c r="A73" s="34" t="s">
        <v>59</v>
      </c>
      <c r="B73" s="37"/>
      <c r="C73" s="6" t="s">
        <v>191</v>
      </c>
      <c r="D73" s="6" t="s">
        <v>82</v>
      </c>
      <c r="E73" s="6" t="s">
        <v>76</v>
      </c>
      <c r="F73" s="6">
        <v>92</v>
      </c>
      <c r="G73" s="37"/>
      <c r="H73" s="35"/>
    </row>
    <row r="74" spans="1:10" ht="20.100000000000001" customHeight="1">
      <c r="A74" s="34" t="s">
        <v>59</v>
      </c>
      <c r="B74" s="37"/>
      <c r="C74" s="6" t="s">
        <v>189</v>
      </c>
      <c r="D74" s="6" t="s">
        <v>71</v>
      </c>
      <c r="E74" s="6" t="s">
        <v>76</v>
      </c>
      <c r="F74" s="6">
        <v>50</v>
      </c>
      <c r="G74" s="37"/>
      <c r="H74" s="35"/>
    </row>
    <row r="75" spans="1:10" ht="30" customHeight="1">
      <c r="A75" s="34">
        <v>17</v>
      </c>
      <c r="B75" s="37" t="s">
        <v>63</v>
      </c>
      <c r="C75" s="6" t="s">
        <v>64</v>
      </c>
      <c r="D75" s="6" t="s">
        <v>71</v>
      </c>
      <c r="E75" s="6" t="s">
        <v>76</v>
      </c>
      <c r="F75" s="6">
        <v>24</v>
      </c>
      <c r="G75" s="37">
        <f>SUM(F75:F76)</f>
        <v>209</v>
      </c>
      <c r="H75" s="35" t="s">
        <v>80</v>
      </c>
    </row>
    <row r="76" spans="1:10" ht="30" customHeight="1">
      <c r="A76" s="34" t="s">
        <v>62</v>
      </c>
      <c r="B76" s="37"/>
      <c r="C76" s="6" t="s">
        <v>65</v>
      </c>
      <c r="D76" s="6" t="s">
        <v>71</v>
      </c>
      <c r="E76" s="6" t="s">
        <v>76</v>
      </c>
      <c r="F76" s="6">
        <v>185</v>
      </c>
      <c r="G76" s="37"/>
      <c r="H76" s="35"/>
    </row>
    <row r="77" spans="1:10" ht="29.45" customHeight="1">
      <c r="A77" s="34">
        <v>18</v>
      </c>
      <c r="B77" s="37" t="s">
        <v>36</v>
      </c>
      <c r="C77" s="6" t="s">
        <v>37</v>
      </c>
      <c r="D77" s="6" t="s">
        <v>71</v>
      </c>
      <c r="E77" s="6" t="s">
        <v>76</v>
      </c>
      <c r="F77" s="6">
        <v>137</v>
      </c>
      <c r="G77" s="37">
        <f>SUM(F77:F78)</f>
        <v>176</v>
      </c>
      <c r="H77" s="35" t="s">
        <v>122</v>
      </c>
    </row>
    <row r="78" spans="1:10" ht="30.6" customHeight="1">
      <c r="A78" s="34"/>
      <c r="B78" s="37"/>
      <c r="C78" s="6" t="s">
        <v>109</v>
      </c>
      <c r="D78" s="6" t="s">
        <v>94</v>
      </c>
      <c r="E78" s="6" t="s">
        <v>95</v>
      </c>
      <c r="F78" s="6">
        <v>39</v>
      </c>
      <c r="G78" s="37"/>
      <c r="H78" s="35"/>
    </row>
    <row r="79" spans="1:10" ht="60" customHeight="1">
      <c r="A79" s="7">
        <v>19</v>
      </c>
      <c r="B79" s="6" t="s">
        <v>66</v>
      </c>
      <c r="C79" s="6" t="s">
        <v>58</v>
      </c>
      <c r="D79" s="6" t="s">
        <v>72</v>
      </c>
      <c r="E79" s="6" t="s">
        <v>84</v>
      </c>
      <c r="F79" s="6">
        <v>283</v>
      </c>
      <c r="G79" s="6">
        <f>SUM(F79)</f>
        <v>283</v>
      </c>
      <c r="H79" s="5" t="s">
        <v>81</v>
      </c>
      <c r="J79" s="3"/>
    </row>
    <row r="80" spans="1:10" s="2" customFormat="1" ht="39.950000000000003" customHeight="1">
      <c r="A80" s="39" t="s">
        <v>207</v>
      </c>
      <c r="B80" s="40"/>
      <c r="C80" s="41"/>
      <c r="D80" s="45" t="s">
        <v>82</v>
      </c>
      <c r="E80" s="45"/>
      <c r="F80" s="8">
        <v>3926</v>
      </c>
      <c r="G80" s="45">
        <f>SUM(G3:G79)</f>
        <v>5537</v>
      </c>
      <c r="H80" s="35" t="s">
        <v>88</v>
      </c>
    </row>
    <row r="81" spans="1:8" s="2" customFormat="1" ht="39.950000000000003" customHeight="1" thickBot="1">
      <c r="A81" s="42"/>
      <c r="B81" s="43"/>
      <c r="C81" s="44"/>
      <c r="D81" s="46" t="s">
        <v>83</v>
      </c>
      <c r="E81" s="46"/>
      <c r="F81" s="9">
        <v>1611</v>
      </c>
      <c r="G81" s="46"/>
      <c r="H81" s="51"/>
    </row>
  </sheetData>
  <mergeCells count="78">
    <mergeCell ref="H80:H81"/>
    <mergeCell ref="H9:H14"/>
    <mergeCell ref="H15:H18"/>
    <mergeCell ref="H19:H23"/>
    <mergeCell ref="H24:H29"/>
    <mergeCell ref="H30:H35"/>
    <mergeCell ref="H40:H44"/>
    <mergeCell ref="H45:H47"/>
    <mergeCell ref="H51:H55"/>
    <mergeCell ref="H62:H64"/>
    <mergeCell ref="H65:H74"/>
    <mergeCell ref="H56:H61"/>
    <mergeCell ref="B36:B37"/>
    <mergeCell ref="B38:B39"/>
    <mergeCell ref="H75:H76"/>
    <mergeCell ref="H36:H37"/>
    <mergeCell ref="B40:B44"/>
    <mergeCell ref="B77:B78"/>
    <mergeCell ref="B45:B47"/>
    <mergeCell ref="B48:B50"/>
    <mergeCell ref="G75:G76"/>
    <mergeCell ref="G40:G44"/>
    <mergeCell ref="G77:G78"/>
    <mergeCell ref="G45:G47"/>
    <mergeCell ref="G9:G14"/>
    <mergeCell ref="G15:G18"/>
    <mergeCell ref="G19:G23"/>
    <mergeCell ref="G24:G29"/>
    <mergeCell ref="G30:G35"/>
    <mergeCell ref="G48:G50"/>
    <mergeCell ref="H38:H39"/>
    <mergeCell ref="G36:G37"/>
    <mergeCell ref="G38:G39"/>
    <mergeCell ref="A45:A47"/>
    <mergeCell ref="H77:H78"/>
    <mergeCell ref="H48:H50"/>
    <mergeCell ref="G51:G55"/>
    <mergeCell ref="G56:G61"/>
    <mergeCell ref="G62:G64"/>
    <mergeCell ref="G65:G74"/>
    <mergeCell ref="A80:C81"/>
    <mergeCell ref="G80:G81"/>
    <mergeCell ref="D80:E80"/>
    <mergeCell ref="D81:E81"/>
    <mergeCell ref="A48:A50"/>
    <mergeCell ref="A51:A55"/>
    <mergeCell ref="A56:A61"/>
    <mergeCell ref="B51:B55"/>
    <mergeCell ref="B75:B76"/>
    <mergeCell ref="B30:B35"/>
    <mergeCell ref="A62:A64"/>
    <mergeCell ref="A65:A74"/>
    <mergeCell ref="A75:A76"/>
    <mergeCell ref="A30:A35"/>
    <mergeCell ref="A40:A44"/>
    <mergeCell ref="B56:B61"/>
    <mergeCell ref="B62:B64"/>
    <mergeCell ref="B65:B74"/>
    <mergeCell ref="A77:A78"/>
    <mergeCell ref="A36:A37"/>
    <mergeCell ref="A38:A39"/>
    <mergeCell ref="A1:H1"/>
    <mergeCell ref="B6:B8"/>
    <mergeCell ref="B9:B14"/>
    <mergeCell ref="B15:B18"/>
    <mergeCell ref="B19:B23"/>
    <mergeCell ref="A3:A5"/>
    <mergeCell ref="A6:A8"/>
    <mergeCell ref="A24:A29"/>
    <mergeCell ref="H3:H5"/>
    <mergeCell ref="H6:H8"/>
    <mergeCell ref="B3:B5"/>
    <mergeCell ref="A9:A14"/>
    <mergeCell ref="A15:A18"/>
    <mergeCell ref="A19:A23"/>
    <mergeCell ref="B24:B29"/>
    <mergeCell ref="G3:G5"/>
    <mergeCell ref="G6:G8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tabSelected="1" topLeftCell="B40" zoomScale="85" zoomScaleNormal="85" workbookViewId="0">
      <selection activeCell="J51" sqref="J51"/>
    </sheetView>
  </sheetViews>
  <sheetFormatPr defaultRowHeight="13.5"/>
  <cols>
    <col min="1" max="1" width="9" style="1"/>
    <col min="2" max="2" width="10.75" style="1" customWidth="1"/>
    <col min="3" max="3" width="39.25" style="1" customWidth="1"/>
    <col min="4" max="4" width="60" style="1" customWidth="1"/>
    <col min="5" max="8" width="16.75" style="1" customWidth="1"/>
    <col min="9" max="9" width="9" style="1" customWidth="1"/>
    <col min="10" max="10" width="20.125" style="1" customWidth="1"/>
    <col min="11" max="16384" width="9" style="1"/>
  </cols>
  <sheetData>
    <row r="1" spans="2:11" ht="42" customHeight="1" thickBot="1">
      <c r="B1" s="61" t="s">
        <v>197</v>
      </c>
      <c r="C1" s="61"/>
      <c r="D1" s="61"/>
      <c r="E1" s="61"/>
      <c r="F1" s="61"/>
      <c r="G1" s="61"/>
      <c r="H1" s="61"/>
    </row>
    <row r="2" spans="2:11" s="4" customFormat="1" ht="30" customHeight="1" thickBot="1">
      <c r="B2" s="25" t="s">
        <v>73</v>
      </c>
      <c r="C2" s="26" t="s">
        <v>67</v>
      </c>
      <c r="D2" s="26" t="s">
        <v>68</v>
      </c>
      <c r="E2" s="26" t="s">
        <v>69</v>
      </c>
      <c r="F2" s="26" t="s">
        <v>75</v>
      </c>
      <c r="G2" s="26" t="s">
        <v>70</v>
      </c>
      <c r="H2" s="27" t="s">
        <v>74</v>
      </c>
      <c r="K2" s="13"/>
    </row>
    <row r="3" spans="2:11" ht="19.899999999999999" customHeight="1">
      <c r="B3" s="54">
        <v>1</v>
      </c>
      <c r="C3" s="56" t="s">
        <v>91</v>
      </c>
      <c r="D3" s="28" t="s">
        <v>111</v>
      </c>
      <c r="E3" s="28" t="s">
        <v>71</v>
      </c>
      <c r="F3" s="28" t="s">
        <v>78</v>
      </c>
      <c r="G3" s="28">
        <v>180</v>
      </c>
      <c r="H3" s="58">
        <f>SUM(G3:G5)</f>
        <v>464</v>
      </c>
    </row>
    <row r="4" spans="2:11" ht="19.899999999999999" customHeight="1">
      <c r="B4" s="34"/>
      <c r="C4" s="37"/>
      <c r="D4" s="6" t="s">
        <v>139</v>
      </c>
      <c r="E4" s="6" t="s">
        <v>71</v>
      </c>
      <c r="F4" s="6" t="s">
        <v>77</v>
      </c>
      <c r="G4" s="6">
        <v>43</v>
      </c>
      <c r="H4" s="59"/>
    </row>
    <row r="5" spans="2:11" ht="19.899999999999999" customHeight="1" thickBot="1">
      <c r="B5" s="55" t="s">
        <v>0</v>
      </c>
      <c r="C5" s="57"/>
      <c r="D5" s="29" t="s">
        <v>106</v>
      </c>
      <c r="E5" s="29" t="s">
        <v>72</v>
      </c>
      <c r="F5" s="29" t="s">
        <v>78</v>
      </c>
      <c r="G5" s="29">
        <v>241</v>
      </c>
      <c r="H5" s="60"/>
    </row>
    <row r="6" spans="2:11" ht="19.899999999999999" customHeight="1">
      <c r="B6" s="54">
        <v>2</v>
      </c>
      <c r="C6" s="56" t="s">
        <v>2</v>
      </c>
      <c r="D6" s="28" t="s">
        <v>3</v>
      </c>
      <c r="E6" s="28" t="s">
        <v>71</v>
      </c>
      <c r="F6" s="28" t="s">
        <v>78</v>
      </c>
      <c r="G6" s="28">
        <v>40</v>
      </c>
      <c r="H6" s="58">
        <f>SUM(G6:G8)</f>
        <v>116</v>
      </c>
    </row>
    <row r="7" spans="2:11" ht="19.899999999999999" customHeight="1">
      <c r="B7" s="34" t="s">
        <v>1</v>
      </c>
      <c r="C7" s="37"/>
      <c r="D7" s="6" t="s">
        <v>4</v>
      </c>
      <c r="E7" s="6" t="s">
        <v>71</v>
      </c>
      <c r="F7" s="6" t="s">
        <v>78</v>
      </c>
      <c r="G7" s="6">
        <v>41</v>
      </c>
      <c r="H7" s="59"/>
    </row>
    <row r="8" spans="2:11" ht="19.899999999999999" customHeight="1" thickBot="1">
      <c r="B8" s="55" t="s">
        <v>1</v>
      </c>
      <c r="C8" s="57"/>
      <c r="D8" s="29" t="s">
        <v>5</v>
      </c>
      <c r="E8" s="29" t="s">
        <v>71</v>
      </c>
      <c r="F8" s="29" t="s">
        <v>76</v>
      </c>
      <c r="G8" s="29">
        <v>35</v>
      </c>
      <c r="H8" s="60"/>
    </row>
    <row r="9" spans="2:11" ht="19.899999999999999" customHeight="1">
      <c r="B9" s="54">
        <v>3</v>
      </c>
      <c r="C9" s="56" t="s">
        <v>7</v>
      </c>
      <c r="D9" s="28" t="s">
        <v>8</v>
      </c>
      <c r="E9" s="28" t="s">
        <v>71</v>
      </c>
      <c r="F9" s="28" t="s">
        <v>76</v>
      </c>
      <c r="G9" s="28">
        <v>28</v>
      </c>
      <c r="H9" s="58">
        <f>SUM(G9:G14)</f>
        <v>547</v>
      </c>
    </row>
    <row r="10" spans="2:11" ht="19.899999999999999" customHeight="1">
      <c r="B10" s="34"/>
      <c r="C10" s="37"/>
      <c r="D10" s="6" t="s">
        <v>86</v>
      </c>
      <c r="E10" s="6" t="s">
        <v>71</v>
      </c>
      <c r="F10" s="6" t="s">
        <v>78</v>
      </c>
      <c r="G10" s="6">
        <v>64</v>
      </c>
      <c r="H10" s="59"/>
    </row>
    <row r="11" spans="2:11" ht="19.899999999999999" customHeight="1">
      <c r="B11" s="34"/>
      <c r="C11" s="37"/>
      <c r="D11" s="6" t="s">
        <v>108</v>
      </c>
      <c r="E11" s="6" t="s">
        <v>71</v>
      </c>
      <c r="F11" s="6" t="s">
        <v>77</v>
      </c>
      <c r="G11" s="6">
        <v>100</v>
      </c>
      <c r="H11" s="59"/>
    </row>
    <row r="12" spans="2:11" ht="19.899999999999999" customHeight="1">
      <c r="B12" s="34"/>
      <c r="C12" s="37"/>
      <c r="D12" s="6" t="s">
        <v>100</v>
      </c>
      <c r="E12" s="6" t="s">
        <v>83</v>
      </c>
      <c r="F12" s="6" t="s">
        <v>77</v>
      </c>
      <c r="G12" s="6">
        <v>30</v>
      </c>
      <c r="H12" s="59"/>
    </row>
    <row r="13" spans="2:11" ht="19.899999999999999" customHeight="1">
      <c r="B13" s="34" t="s">
        <v>6</v>
      </c>
      <c r="C13" s="37"/>
      <c r="D13" s="6" t="s">
        <v>99</v>
      </c>
      <c r="E13" s="6" t="s">
        <v>83</v>
      </c>
      <c r="F13" s="6" t="s">
        <v>77</v>
      </c>
      <c r="G13" s="6">
        <v>44</v>
      </c>
      <c r="H13" s="59"/>
    </row>
    <row r="14" spans="2:11" ht="19.899999999999999" customHeight="1" thickBot="1">
      <c r="B14" s="55" t="s">
        <v>6</v>
      </c>
      <c r="C14" s="57"/>
      <c r="D14" s="29" t="s">
        <v>9</v>
      </c>
      <c r="E14" s="29" t="s">
        <v>72</v>
      </c>
      <c r="F14" s="29" t="s">
        <v>78</v>
      </c>
      <c r="G14" s="29">
        <v>281</v>
      </c>
      <c r="H14" s="60"/>
    </row>
    <row r="15" spans="2:11" ht="19.899999999999999" customHeight="1">
      <c r="B15" s="62">
        <v>4</v>
      </c>
      <c r="C15" s="48" t="s">
        <v>93</v>
      </c>
      <c r="D15" s="23" t="s">
        <v>11</v>
      </c>
      <c r="E15" s="23" t="s">
        <v>71</v>
      </c>
      <c r="F15" s="23" t="s">
        <v>76</v>
      </c>
      <c r="G15" s="23">
        <v>44</v>
      </c>
      <c r="H15" s="64">
        <f>SUM(G15:G18)</f>
        <v>255</v>
      </c>
    </row>
    <row r="16" spans="2:11" ht="19.899999999999999" customHeight="1">
      <c r="B16" s="34" t="s">
        <v>10</v>
      </c>
      <c r="C16" s="37"/>
      <c r="D16" s="6" t="s">
        <v>172</v>
      </c>
      <c r="E16" s="6" t="s">
        <v>71</v>
      </c>
      <c r="F16" s="6" t="s">
        <v>76</v>
      </c>
      <c r="G16" s="6">
        <v>57</v>
      </c>
      <c r="H16" s="59"/>
    </row>
    <row r="17" spans="2:8" ht="19.899999999999999" customHeight="1">
      <c r="B17" s="34" t="s">
        <v>10</v>
      </c>
      <c r="C17" s="37"/>
      <c r="D17" s="6" t="s">
        <v>173</v>
      </c>
      <c r="E17" s="6" t="s">
        <v>71</v>
      </c>
      <c r="F17" s="6" t="s">
        <v>78</v>
      </c>
      <c r="G17" s="6">
        <v>117</v>
      </c>
      <c r="H17" s="59"/>
    </row>
    <row r="18" spans="2:8" ht="19.899999999999999" customHeight="1" thickBot="1">
      <c r="B18" s="63" t="s">
        <v>10</v>
      </c>
      <c r="C18" s="47"/>
      <c r="D18" s="24" t="s">
        <v>12</v>
      </c>
      <c r="E18" s="24" t="s">
        <v>71</v>
      </c>
      <c r="F18" s="24" t="s">
        <v>76</v>
      </c>
      <c r="G18" s="24">
        <v>37</v>
      </c>
      <c r="H18" s="65"/>
    </row>
    <row r="19" spans="2:8" ht="19.899999999999999" customHeight="1">
      <c r="B19" s="54">
        <v>5</v>
      </c>
      <c r="C19" s="56" t="s">
        <v>14</v>
      </c>
      <c r="D19" s="28" t="s">
        <v>174</v>
      </c>
      <c r="E19" s="28" t="s">
        <v>71</v>
      </c>
      <c r="F19" s="28" t="s">
        <v>76</v>
      </c>
      <c r="G19" s="28">
        <v>46</v>
      </c>
      <c r="H19" s="58">
        <f>SUM(G19:G23)</f>
        <v>338</v>
      </c>
    </row>
    <row r="20" spans="2:8" ht="19.899999999999999" customHeight="1">
      <c r="B20" s="34" t="s">
        <v>13</v>
      </c>
      <c r="C20" s="37"/>
      <c r="D20" s="6" t="s">
        <v>15</v>
      </c>
      <c r="E20" s="6" t="s">
        <v>71</v>
      </c>
      <c r="F20" s="6" t="s">
        <v>76</v>
      </c>
      <c r="G20" s="6">
        <v>30</v>
      </c>
      <c r="H20" s="59"/>
    </row>
    <row r="21" spans="2:8" ht="19.899999999999999" customHeight="1">
      <c r="B21" s="34"/>
      <c r="C21" s="37"/>
      <c r="D21" s="6" t="s">
        <v>16</v>
      </c>
      <c r="E21" s="6" t="s">
        <v>71</v>
      </c>
      <c r="F21" s="6" t="s">
        <v>76</v>
      </c>
      <c r="G21" s="6">
        <v>201</v>
      </c>
      <c r="H21" s="59"/>
    </row>
    <row r="22" spans="2:8" ht="19.899999999999999" customHeight="1">
      <c r="B22" s="34"/>
      <c r="C22" s="37"/>
      <c r="D22" s="6" t="s">
        <v>17</v>
      </c>
      <c r="E22" s="6" t="s">
        <v>72</v>
      </c>
      <c r="F22" s="6" t="s">
        <v>76</v>
      </c>
      <c r="G22" s="6">
        <v>36</v>
      </c>
      <c r="H22" s="59"/>
    </row>
    <row r="23" spans="2:8" ht="19.899999999999999" customHeight="1" thickBot="1">
      <c r="B23" s="55" t="s">
        <v>13</v>
      </c>
      <c r="C23" s="57"/>
      <c r="D23" s="29" t="s">
        <v>175</v>
      </c>
      <c r="E23" s="29" t="s">
        <v>72</v>
      </c>
      <c r="F23" s="29" t="s">
        <v>76</v>
      </c>
      <c r="G23" s="29">
        <v>25</v>
      </c>
      <c r="H23" s="60"/>
    </row>
    <row r="24" spans="2:8" ht="19.899999999999999" customHeight="1">
      <c r="B24" s="62">
        <v>6</v>
      </c>
      <c r="C24" s="48" t="s">
        <v>19</v>
      </c>
      <c r="D24" s="23" t="s">
        <v>20</v>
      </c>
      <c r="E24" s="23" t="s">
        <v>71</v>
      </c>
      <c r="F24" s="23" t="s">
        <v>76</v>
      </c>
      <c r="G24" s="23">
        <v>42</v>
      </c>
      <c r="H24" s="64">
        <f>SUM(G24:G29)</f>
        <v>274</v>
      </c>
    </row>
    <row r="25" spans="2:8" ht="19.899999999999999" customHeight="1">
      <c r="B25" s="34"/>
      <c r="C25" s="37"/>
      <c r="D25" s="6" t="s">
        <v>176</v>
      </c>
      <c r="E25" s="6" t="s">
        <v>71</v>
      </c>
      <c r="F25" s="6" t="s">
        <v>76</v>
      </c>
      <c r="G25" s="6">
        <v>45</v>
      </c>
      <c r="H25" s="59"/>
    </row>
    <row r="26" spans="2:8" ht="19.899999999999999" customHeight="1">
      <c r="B26" s="34" t="s">
        <v>18</v>
      </c>
      <c r="C26" s="37"/>
      <c r="D26" s="6" t="s">
        <v>21</v>
      </c>
      <c r="E26" s="6" t="s">
        <v>71</v>
      </c>
      <c r="F26" s="6" t="s">
        <v>76</v>
      </c>
      <c r="G26" s="6">
        <v>51</v>
      </c>
      <c r="H26" s="59"/>
    </row>
    <row r="27" spans="2:8" ht="19.899999999999999" customHeight="1">
      <c r="B27" s="34"/>
      <c r="C27" s="37"/>
      <c r="D27" s="6" t="s">
        <v>177</v>
      </c>
      <c r="E27" s="6" t="s">
        <v>71</v>
      </c>
      <c r="F27" s="6" t="s">
        <v>76</v>
      </c>
      <c r="G27" s="6">
        <v>36</v>
      </c>
      <c r="H27" s="59"/>
    </row>
    <row r="28" spans="2:8" ht="19.899999999999999" customHeight="1">
      <c r="B28" s="34"/>
      <c r="C28" s="37"/>
      <c r="D28" s="6" t="s">
        <v>96</v>
      </c>
      <c r="E28" s="6" t="s">
        <v>83</v>
      </c>
      <c r="F28" s="6" t="s">
        <v>84</v>
      </c>
      <c r="G28" s="6">
        <v>62</v>
      </c>
      <c r="H28" s="59"/>
    </row>
    <row r="29" spans="2:8" ht="19.899999999999999" customHeight="1" thickBot="1">
      <c r="B29" s="63" t="s">
        <v>18</v>
      </c>
      <c r="C29" s="47"/>
      <c r="D29" s="24" t="s">
        <v>22</v>
      </c>
      <c r="E29" s="24" t="s">
        <v>72</v>
      </c>
      <c r="F29" s="24" t="s">
        <v>76</v>
      </c>
      <c r="G29" s="24">
        <v>38</v>
      </c>
      <c r="H29" s="65"/>
    </row>
    <row r="30" spans="2:8" ht="19.899999999999999" customHeight="1">
      <c r="B30" s="54">
        <v>7</v>
      </c>
      <c r="C30" s="56" t="s">
        <v>24</v>
      </c>
      <c r="D30" s="28" t="s">
        <v>25</v>
      </c>
      <c r="E30" s="28" t="s">
        <v>71</v>
      </c>
      <c r="F30" s="28" t="s">
        <v>78</v>
      </c>
      <c r="G30" s="28">
        <v>59</v>
      </c>
      <c r="H30" s="58">
        <f>SUM(G30:G35)</f>
        <v>215</v>
      </c>
    </row>
    <row r="31" spans="2:8" ht="19.899999999999999" customHeight="1">
      <c r="B31" s="34" t="s">
        <v>23</v>
      </c>
      <c r="C31" s="37"/>
      <c r="D31" s="6" t="s">
        <v>26</v>
      </c>
      <c r="E31" s="6" t="s">
        <v>71</v>
      </c>
      <c r="F31" s="6" t="s">
        <v>76</v>
      </c>
      <c r="G31" s="6">
        <v>39</v>
      </c>
      <c r="H31" s="59"/>
    </row>
    <row r="32" spans="2:8" ht="19.899999999999999" customHeight="1">
      <c r="B32" s="34"/>
      <c r="C32" s="37"/>
      <c r="D32" s="6" t="s">
        <v>194</v>
      </c>
      <c r="E32" s="6" t="s">
        <v>71</v>
      </c>
      <c r="F32" s="6" t="s">
        <v>76</v>
      </c>
      <c r="G32" s="6">
        <v>23</v>
      </c>
      <c r="H32" s="59"/>
    </row>
    <row r="33" spans="2:8" ht="19.899999999999999" customHeight="1">
      <c r="B33" s="34" t="s">
        <v>23</v>
      </c>
      <c r="C33" s="37"/>
      <c r="D33" s="6" t="s">
        <v>27</v>
      </c>
      <c r="E33" s="6" t="s">
        <v>71</v>
      </c>
      <c r="F33" s="6" t="s">
        <v>76</v>
      </c>
      <c r="G33" s="6">
        <v>37</v>
      </c>
      <c r="H33" s="59"/>
    </row>
    <row r="34" spans="2:8" ht="19.899999999999999" customHeight="1">
      <c r="B34" s="34"/>
      <c r="C34" s="37"/>
      <c r="D34" s="6" t="s">
        <v>178</v>
      </c>
      <c r="E34" s="6" t="s">
        <v>72</v>
      </c>
      <c r="F34" s="6" t="s">
        <v>76</v>
      </c>
      <c r="G34" s="6">
        <v>26</v>
      </c>
      <c r="H34" s="59"/>
    </row>
    <row r="35" spans="2:8" ht="19.899999999999999" customHeight="1" thickBot="1">
      <c r="B35" s="55" t="s">
        <v>23</v>
      </c>
      <c r="C35" s="57"/>
      <c r="D35" s="29" t="s">
        <v>28</v>
      </c>
      <c r="E35" s="29" t="s">
        <v>72</v>
      </c>
      <c r="F35" s="29" t="s">
        <v>76</v>
      </c>
      <c r="G35" s="29">
        <v>31</v>
      </c>
      <c r="H35" s="60"/>
    </row>
    <row r="36" spans="2:8" ht="19.899999999999999" customHeight="1">
      <c r="B36" s="62">
        <v>8</v>
      </c>
      <c r="C36" s="66" t="s">
        <v>29</v>
      </c>
      <c r="D36" s="23" t="s">
        <v>30</v>
      </c>
      <c r="E36" s="23" t="s">
        <v>71</v>
      </c>
      <c r="F36" s="23" t="s">
        <v>76</v>
      </c>
      <c r="G36" s="23">
        <v>57</v>
      </c>
      <c r="H36" s="68">
        <f>SUM(G36:G37)</f>
        <v>118</v>
      </c>
    </row>
    <row r="37" spans="2:8" ht="19.899999999999999" customHeight="1" thickBot="1">
      <c r="B37" s="63"/>
      <c r="C37" s="67"/>
      <c r="D37" s="24" t="s">
        <v>31</v>
      </c>
      <c r="E37" s="24" t="s">
        <v>71</v>
      </c>
      <c r="F37" s="24" t="s">
        <v>78</v>
      </c>
      <c r="G37" s="24">
        <v>61</v>
      </c>
      <c r="H37" s="68"/>
    </row>
    <row r="38" spans="2:8" ht="19.899999999999999" customHeight="1">
      <c r="B38" s="54">
        <v>9</v>
      </c>
      <c r="C38" s="56" t="s">
        <v>87</v>
      </c>
      <c r="D38" s="28" t="s">
        <v>179</v>
      </c>
      <c r="E38" s="28" t="s">
        <v>71</v>
      </c>
      <c r="F38" s="28" t="s">
        <v>76</v>
      </c>
      <c r="G38" s="28">
        <v>44</v>
      </c>
      <c r="H38" s="69">
        <f>SUM(G38:G39)</f>
        <v>133</v>
      </c>
    </row>
    <row r="39" spans="2:8" ht="19.899999999999999" customHeight="1" thickBot="1">
      <c r="B39" s="55"/>
      <c r="C39" s="57"/>
      <c r="D39" s="29" t="s">
        <v>180</v>
      </c>
      <c r="E39" s="29" t="s">
        <v>71</v>
      </c>
      <c r="F39" s="29" t="s">
        <v>76</v>
      </c>
      <c r="G39" s="29">
        <v>89</v>
      </c>
      <c r="H39" s="70"/>
    </row>
    <row r="40" spans="2:8" ht="19.899999999999999" customHeight="1">
      <c r="B40" s="62">
        <v>10</v>
      </c>
      <c r="C40" s="48" t="s">
        <v>33</v>
      </c>
      <c r="D40" s="23" t="s">
        <v>34</v>
      </c>
      <c r="E40" s="23" t="s">
        <v>71</v>
      </c>
      <c r="F40" s="23" t="s">
        <v>78</v>
      </c>
      <c r="G40" s="23">
        <v>41</v>
      </c>
      <c r="H40" s="64">
        <f>SUM(G40:G44)</f>
        <v>205</v>
      </c>
    </row>
    <row r="41" spans="2:8" ht="19.899999999999999" customHeight="1">
      <c r="B41" s="34" t="s">
        <v>32</v>
      </c>
      <c r="C41" s="37"/>
      <c r="D41" s="6" t="s">
        <v>181</v>
      </c>
      <c r="E41" s="6" t="s">
        <v>71</v>
      </c>
      <c r="F41" s="6" t="s">
        <v>76</v>
      </c>
      <c r="G41" s="6">
        <v>33</v>
      </c>
      <c r="H41" s="59"/>
    </row>
    <row r="42" spans="2:8" ht="19.899999999999999" customHeight="1">
      <c r="B42" s="34"/>
      <c r="C42" s="37"/>
      <c r="D42" s="6" t="s">
        <v>182</v>
      </c>
      <c r="E42" s="6" t="s">
        <v>82</v>
      </c>
      <c r="F42" s="6" t="s">
        <v>77</v>
      </c>
      <c r="G42" s="6">
        <v>38</v>
      </c>
      <c r="H42" s="59"/>
    </row>
    <row r="43" spans="2:8" ht="19.899999999999999" customHeight="1">
      <c r="B43" s="34"/>
      <c r="C43" s="37"/>
      <c r="D43" s="6" t="s">
        <v>183</v>
      </c>
      <c r="E43" s="6" t="s">
        <v>82</v>
      </c>
      <c r="F43" s="6" t="s">
        <v>77</v>
      </c>
      <c r="G43" s="6">
        <v>49</v>
      </c>
      <c r="H43" s="59"/>
    </row>
    <row r="44" spans="2:8" ht="19.899999999999999" customHeight="1" thickBot="1">
      <c r="B44" s="63" t="s">
        <v>32</v>
      </c>
      <c r="C44" s="47"/>
      <c r="D44" s="24" t="s">
        <v>35</v>
      </c>
      <c r="E44" s="24" t="s">
        <v>72</v>
      </c>
      <c r="F44" s="24" t="s">
        <v>76</v>
      </c>
      <c r="G44" s="24">
        <v>44</v>
      </c>
      <c r="H44" s="65"/>
    </row>
    <row r="45" spans="2:8" ht="19.899999999999999" customHeight="1">
      <c r="B45" s="54">
        <v>11</v>
      </c>
      <c r="C45" s="56" t="s">
        <v>92</v>
      </c>
      <c r="D45" s="28" t="s">
        <v>39</v>
      </c>
      <c r="E45" s="28" t="s">
        <v>71</v>
      </c>
      <c r="F45" s="28" t="s">
        <v>78</v>
      </c>
      <c r="G45" s="28">
        <v>46</v>
      </c>
      <c r="H45" s="69">
        <f>SUM(G45:G47)</f>
        <v>120</v>
      </c>
    </row>
    <row r="46" spans="2:8" ht="19.899999999999999" customHeight="1">
      <c r="B46" s="34" t="s">
        <v>38</v>
      </c>
      <c r="C46" s="37"/>
      <c r="D46" s="6" t="s">
        <v>184</v>
      </c>
      <c r="E46" s="6" t="s">
        <v>71</v>
      </c>
      <c r="F46" s="6" t="s">
        <v>76</v>
      </c>
      <c r="G46" s="6">
        <v>34</v>
      </c>
      <c r="H46" s="68"/>
    </row>
    <row r="47" spans="2:8" ht="19.899999999999999" customHeight="1" thickBot="1">
      <c r="B47" s="55" t="s">
        <v>38</v>
      </c>
      <c r="C47" s="57"/>
      <c r="D47" s="29" t="s">
        <v>185</v>
      </c>
      <c r="E47" s="29" t="s">
        <v>71</v>
      </c>
      <c r="F47" s="29" t="s">
        <v>76</v>
      </c>
      <c r="G47" s="29">
        <v>40</v>
      </c>
      <c r="H47" s="70"/>
    </row>
    <row r="48" spans="2:8" ht="19.899999999999999" customHeight="1">
      <c r="B48" s="62">
        <v>12</v>
      </c>
      <c r="C48" s="48" t="s">
        <v>41</v>
      </c>
      <c r="D48" s="23" t="s">
        <v>42</v>
      </c>
      <c r="E48" s="23" t="s">
        <v>71</v>
      </c>
      <c r="F48" s="23" t="s">
        <v>78</v>
      </c>
      <c r="G48" s="23">
        <v>24</v>
      </c>
      <c r="H48" s="64">
        <f>SUM(G48:G50)</f>
        <v>266</v>
      </c>
    </row>
    <row r="49" spans="2:8" ht="19.899999999999999" customHeight="1">
      <c r="B49" s="34" t="s">
        <v>40</v>
      </c>
      <c r="C49" s="37"/>
      <c r="D49" s="6" t="s">
        <v>43</v>
      </c>
      <c r="E49" s="6" t="s">
        <v>71</v>
      </c>
      <c r="F49" s="6" t="s">
        <v>78</v>
      </c>
      <c r="G49" s="6">
        <v>132</v>
      </c>
      <c r="H49" s="59"/>
    </row>
    <row r="50" spans="2:8" ht="19.899999999999999" customHeight="1" thickBot="1">
      <c r="B50" s="63" t="s">
        <v>40</v>
      </c>
      <c r="C50" s="47"/>
      <c r="D50" s="24" t="s">
        <v>44</v>
      </c>
      <c r="E50" s="24" t="s">
        <v>72</v>
      </c>
      <c r="F50" s="24" t="s">
        <v>78</v>
      </c>
      <c r="G50" s="24">
        <v>110</v>
      </c>
      <c r="H50" s="65"/>
    </row>
    <row r="51" spans="2:8" ht="19.899999999999999" customHeight="1">
      <c r="B51" s="54">
        <v>13</v>
      </c>
      <c r="C51" s="56" t="s">
        <v>46</v>
      </c>
      <c r="D51" s="28" t="s">
        <v>47</v>
      </c>
      <c r="E51" s="28" t="s">
        <v>71</v>
      </c>
      <c r="F51" s="28" t="s">
        <v>76</v>
      </c>
      <c r="G51" s="28">
        <v>19</v>
      </c>
      <c r="H51" s="58">
        <f>SUM(G51:G55)</f>
        <v>262</v>
      </c>
    </row>
    <row r="52" spans="2:8" ht="19.899999999999999" customHeight="1">
      <c r="B52" s="34"/>
      <c r="C52" s="37"/>
      <c r="D52" s="6" t="s">
        <v>48</v>
      </c>
      <c r="E52" s="6" t="s">
        <v>71</v>
      </c>
      <c r="F52" s="6" t="s">
        <v>76</v>
      </c>
      <c r="G52" s="6">
        <v>49</v>
      </c>
      <c r="H52" s="59"/>
    </row>
    <row r="53" spans="2:8" ht="19.899999999999999" customHeight="1">
      <c r="B53" s="34"/>
      <c r="C53" s="37"/>
      <c r="D53" s="6" t="s">
        <v>49</v>
      </c>
      <c r="E53" s="6" t="s">
        <v>71</v>
      </c>
      <c r="F53" s="6" t="s">
        <v>78</v>
      </c>
      <c r="G53" s="6">
        <v>106</v>
      </c>
      <c r="H53" s="59"/>
    </row>
    <row r="54" spans="2:8" ht="19.899999999999999" customHeight="1">
      <c r="B54" s="34" t="s">
        <v>45</v>
      </c>
      <c r="C54" s="37"/>
      <c r="D54" s="6" t="s">
        <v>50</v>
      </c>
      <c r="E54" s="6" t="s">
        <v>71</v>
      </c>
      <c r="F54" s="6" t="s">
        <v>76</v>
      </c>
      <c r="G54" s="6">
        <v>39</v>
      </c>
      <c r="H54" s="59"/>
    </row>
    <row r="55" spans="2:8" ht="19.899999999999999" customHeight="1" thickBot="1">
      <c r="B55" s="55" t="s">
        <v>45</v>
      </c>
      <c r="C55" s="57"/>
      <c r="D55" s="29" t="s">
        <v>101</v>
      </c>
      <c r="E55" s="29" t="s">
        <v>83</v>
      </c>
      <c r="F55" s="29" t="s">
        <v>84</v>
      </c>
      <c r="G55" s="29">
        <v>49</v>
      </c>
      <c r="H55" s="60"/>
    </row>
    <row r="56" spans="2:8" ht="19.899999999999999" customHeight="1">
      <c r="B56" s="62">
        <v>14</v>
      </c>
      <c r="C56" s="48" t="s">
        <v>52</v>
      </c>
      <c r="D56" s="23" t="s">
        <v>53</v>
      </c>
      <c r="E56" s="23" t="s">
        <v>71</v>
      </c>
      <c r="F56" s="23" t="s">
        <v>76</v>
      </c>
      <c r="G56" s="23">
        <v>117</v>
      </c>
      <c r="H56" s="64">
        <f>SUM(G56:G61)</f>
        <v>490</v>
      </c>
    </row>
    <row r="57" spans="2:8" ht="19.899999999999999" customHeight="1">
      <c r="B57" s="34" t="s">
        <v>51</v>
      </c>
      <c r="C57" s="37"/>
      <c r="D57" s="6" t="s">
        <v>186</v>
      </c>
      <c r="E57" s="6" t="s">
        <v>82</v>
      </c>
      <c r="F57" s="6" t="s">
        <v>77</v>
      </c>
      <c r="G57" s="6">
        <v>66</v>
      </c>
      <c r="H57" s="59"/>
    </row>
    <row r="58" spans="2:8" ht="19.899999999999999" customHeight="1">
      <c r="B58" s="34" t="s">
        <v>51</v>
      </c>
      <c r="C58" s="37"/>
      <c r="D58" s="6" t="s">
        <v>54</v>
      </c>
      <c r="E58" s="6" t="s">
        <v>71</v>
      </c>
      <c r="F58" s="6" t="s">
        <v>76</v>
      </c>
      <c r="G58" s="6">
        <v>91</v>
      </c>
      <c r="H58" s="59"/>
    </row>
    <row r="59" spans="2:8" ht="19.899999999999999" customHeight="1">
      <c r="B59" s="34" t="s">
        <v>51</v>
      </c>
      <c r="C59" s="37"/>
      <c r="D59" s="6" t="s">
        <v>195</v>
      </c>
      <c r="E59" s="6" t="s">
        <v>71</v>
      </c>
      <c r="F59" s="6" t="s">
        <v>76</v>
      </c>
      <c r="G59" s="6">
        <v>47</v>
      </c>
      <c r="H59" s="59"/>
    </row>
    <row r="60" spans="2:8" ht="19.899999999999999" customHeight="1">
      <c r="B60" s="34"/>
      <c r="C60" s="37"/>
      <c r="D60" s="6" t="s">
        <v>102</v>
      </c>
      <c r="E60" s="6" t="s">
        <v>72</v>
      </c>
      <c r="F60" s="6" t="s">
        <v>76</v>
      </c>
      <c r="G60" s="6">
        <v>136</v>
      </c>
      <c r="H60" s="59"/>
    </row>
    <row r="61" spans="2:8" ht="19.899999999999999" customHeight="1" thickBot="1">
      <c r="B61" s="63" t="s">
        <v>51</v>
      </c>
      <c r="C61" s="47"/>
      <c r="D61" s="24" t="s">
        <v>54</v>
      </c>
      <c r="E61" s="24" t="s">
        <v>72</v>
      </c>
      <c r="F61" s="24" t="s">
        <v>76</v>
      </c>
      <c r="G61" s="24">
        <v>33</v>
      </c>
      <c r="H61" s="65"/>
    </row>
    <row r="62" spans="2:8" ht="19.899999999999999" customHeight="1">
      <c r="B62" s="54">
        <v>15</v>
      </c>
      <c r="C62" s="56" t="s">
        <v>56</v>
      </c>
      <c r="D62" s="28" t="s">
        <v>57</v>
      </c>
      <c r="E62" s="28" t="s">
        <v>71</v>
      </c>
      <c r="F62" s="28" t="s">
        <v>78</v>
      </c>
      <c r="G62" s="28">
        <v>82</v>
      </c>
      <c r="H62" s="58">
        <f>SUM(G62:G64)</f>
        <v>403</v>
      </c>
    </row>
    <row r="63" spans="2:8" ht="19.899999999999999" customHeight="1">
      <c r="B63" s="34" t="s">
        <v>55</v>
      </c>
      <c r="C63" s="37"/>
      <c r="D63" s="6" t="s">
        <v>58</v>
      </c>
      <c r="E63" s="6" t="s">
        <v>71</v>
      </c>
      <c r="F63" s="6" t="s">
        <v>78</v>
      </c>
      <c r="G63" s="6">
        <v>181</v>
      </c>
      <c r="H63" s="59"/>
    </row>
    <row r="64" spans="2:8" ht="19.899999999999999" customHeight="1" thickBot="1">
      <c r="B64" s="55" t="s">
        <v>55</v>
      </c>
      <c r="C64" s="57"/>
      <c r="D64" s="29" t="s">
        <v>58</v>
      </c>
      <c r="E64" s="29" t="s">
        <v>72</v>
      </c>
      <c r="F64" s="29" t="s">
        <v>78</v>
      </c>
      <c r="G64" s="29">
        <v>140</v>
      </c>
      <c r="H64" s="60"/>
    </row>
    <row r="65" spans="2:10" ht="19.899999999999999" customHeight="1">
      <c r="B65" s="62">
        <v>16</v>
      </c>
      <c r="C65" s="48" t="s">
        <v>60</v>
      </c>
      <c r="D65" s="23" t="s">
        <v>61</v>
      </c>
      <c r="E65" s="23" t="s">
        <v>71</v>
      </c>
      <c r="F65" s="23" t="s">
        <v>76</v>
      </c>
      <c r="G65" s="23">
        <v>44</v>
      </c>
      <c r="H65" s="64">
        <f>SUM(G65:G74)</f>
        <v>661</v>
      </c>
    </row>
    <row r="66" spans="2:10" ht="19.899999999999999" customHeight="1">
      <c r="B66" s="34" t="s">
        <v>59</v>
      </c>
      <c r="C66" s="37"/>
      <c r="D66" s="6" t="s">
        <v>188</v>
      </c>
      <c r="E66" s="6" t="s">
        <v>71</v>
      </c>
      <c r="F66" s="6" t="s">
        <v>76</v>
      </c>
      <c r="G66" s="6">
        <v>48</v>
      </c>
      <c r="H66" s="59"/>
    </row>
    <row r="67" spans="2:10" ht="19.899999999999999" customHeight="1">
      <c r="B67" s="34"/>
      <c r="C67" s="37"/>
      <c r="D67" s="6" t="s">
        <v>192</v>
      </c>
      <c r="E67" s="6" t="s">
        <v>71</v>
      </c>
      <c r="F67" s="6" t="s">
        <v>76</v>
      </c>
      <c r="G67" s="6">
        <v>97</v>
      </c>
      <c r="H67" s="59"/>
    </row>
    <row r="68" spans="2:10" ht="19.899999999999999" customHeight="1">
      <c r="B68" s="34"/>
      <c r="C68" s="37"/>
      <c r="D68" s="6" t="s">
        <v>187</v>
      </c>
      <c r="E68" s="6" t="s">
        <v>82</v>
      </c>
      <c r="F68" s="6" t="s">
        <v>77</v>
      </c>
      <c r="G68" s="6">
        <v>95</v>
      </c>
      <c r="H68" s="59"/>
    </row>
    <row r="69" spans="2:10" ht="19.899999999999999" customHeight="1">
      <c r="B69" s="34" t="s">
        <v>59</v>
      </c>
      <c r="C69" s="37"/>
      <c r="D69" s="6" t="s">
        <v>193</v>
      </c>
      <c r="E69" s="6" t="s">
        <v>82</v>
      </c>
      <c r="F69" s="6" t="s">
        <v>77</v>
      </c>
      <c r="G69" s="6">
        <v>47</v>
      </c>
      <c r="H69" s="59"/>
    </row>
    <row r="70" spans="2:10" ht="19.899999999999999" customHeight="1">
      <c r="B70" s="34"/>
      <c r="C70" s="37"/>
      <c r="D70" s="6" t="s">
        <v>196</v>
      </c>
      <c r="E70" s="6" t="s">
        <v>82</v>
      </c>
      <c r="F70" s="6" t="s">
        <v>77</v>
      </c>
      <c r="G70" s="6">
        <v>96</v>
      </c>
      <c r="H70" s="59"/>
    </row>
    <row r="71" spans="2:10" ht="19.899999999999999" customHeight="1">
      <c r="B71" s="34" t="s">
        <v>59</v>
      </c>
      <c r="C71" s="37"/>
      <c r="D71" s="6" t="s">
        <v>110</v>
      </c>
      <c r="E71" s="6" t="s">
        <v>71</v>
      </c>
      <c r="F71" s="6" t="s">
        <v>76</v>
      </c>
      <c r="G71" s="6">
        <v>44</v>
      </c>
      <c r="H71" s="59"/>
    </row>
    <row r="72" spans="2:10" ht="19.899999999999999" customHeight="1">
      <c r="B72" s="34"/>
      <c r="C72" s="37"/>
      <c r="D72" s="6" t="s">
        <v>190</v>
      </c>
      <c r="E72" s="6" t="s">
        <v>82</v>
      </c>
      <c r="F72" s="6" t="s">
        <v>76</v>
      </c>
      <c r="G72" s="6">
        <v>48</v>
      </c>
      <c r="H72" s="59"/>
    </row>
    <row r="73" spans="2:10" ht="19.899999999999999" customHeight="1">
      <c r="B73" s="34" t="s">
        <v>59</v>
      </c>
      <c r="C73" s="37"/>
      <c r="D73" s="6" t="s">
        <v>191</v>
      </c>
      <c r="E73" s="6" t="s">
        <v>82</v>
      </c>
      <c r="F73" s="6" t="s">
        <v>76</v>
      </c>
      <c r="G73" s="6">
        <v>92</v>
      </c>
      <c r="H73" s="59"/>
    </row>
    <row r="74" spans="2:10" ht="19.899999999999999" customHeight="1" thickBot="1">
      <c r="B74" s="63" t="s">
        <v>59</v>
      </c>
      <c r="C74" s="47"/>
      <c r="D74" s="24" t="s">
        <v>189</v>
      </c>
      <c r="E74" s="24" t="s">
        <v>71</v>
      </c>
      <c r="F74" s="24" t="s">
        <v>76</v>
      </c>
      <c r="G74" s="24">
        <v>50</v>
      </c>
      <c r="H74" s="65"/>
    </row>
    <row r="75" spans="2:10" ht="19.899999999999999" customHeight="1">
      <c r="B75" s="54">
        <v>17</v>
      </c>
      <c r="C75" s="56" t="s">
        <v>63</v>
      </c>
      <c r="D75" s="28" t="s">
        <v>64</v>
      </c>
      <c r="E75" s="28" t="s">
        <v>71</v>
      </c>
      <c r="F75" s="28" t="s">
        <v>76</v>
      </c>
      <c r="G75" s="28">
        <v>24</v>
      </c>
      <c r="H75" s="58">
        <f>SUM(G75:G76)</f>
        <v>209</v>
      </c>
    </row>
    <row r="76" spans="2:10" ht="19.899999999999999" customHeight="1" thickBot="1">
      <c r="B76" s="55" t="s">
        <v>62</v>
      </c>
      <c r="C76" s="57"/>
      <c r="D76" s="29" t="s">
        <v>65</v>
      </c>
      <c r="E76" s="29" t="s">
        <v>71</v>
      </c>
      <c r="F76" s="29" t="s">
        <v>76</v>
      </c>
      <c r="G76" s="29">
        <v>185</v>
      </c>
      <c r="H76" s="60"/>
    </row>
    <row r="77" spans="2:10" ht="19.899999999999999" customHeight="1">
      <c r="B77" s="62">
        <v>18</v>
      </c>
      <c r="C77" s="48" t="s">
        <v>36</v>
      </c>
      <c r="D77" s="23" t="s">
        <v>37</v>
      </c>
      <c r="E77" s="23" t="s">
        <v>71</v>
      </c>
      <c r="F77" s="23" t="s">
        <v>76</v>
      </c>
      <c r="G77" s="23">
        <v>137</v>
      </c>
      <c r="H77" s="64">
        <f>SUM(G77:G78)</f>
        <v>176</v>
      </c>
    </row>
    <row r="78" spans="2:10" ht="19.899999999999999" customHeight="1" thickBot="1">
      <c r="B78" s="63"/>
      <c r="C78" s="47"/>
      <c r="D78" s="24" t="s">
        <v>109</v>
      </c>
      <c r="E78" s="24" t="s">
        <v>82</v>
      </c>
      <c r="F78" s="24" t="s">
        <v>77</v>
      </c>
      <c r="G78" s="24">
        <v>39</v>
      </c>
      <c r="H78" s="65"/>
    </row>
    <row r="79" spans="2:10" ht="19.899999999999999" customHeight="1" thickBot="1">
      <c r="B79" s="31">
        <v>19</v>
      </c>
      <c r="C79" s="32" t="s">
        <v>66</v>
      </c>
      <c r="D79" s="32" t="s">
        <v>58</v>
      </c>
      <c r="E79" s="32" t="s">
        <v>72</v>
      </c>
      <c r="F79" s="32" t="s">
        <v>84</v>
      </c>
      <c r="G79" s="32">
        <v>283</v>
      </c>
      <c r="H79" s="33">
        <f>SUM(G79)</f>
        <v>283</v>
      </c>
      <c r="J79" s="3"/>
    </row>
    <row r="80" spans="2:10" s="2" customFormat="1" ht="28.15" customHeight="1">
      <c r="B80" s="71" t="s">
        <v>207</v>
      </c>
      <c r="C80" s="72"/>
      <c r="D80" s="73"/>
      <c r="E80" s="74" t="s">
        <v>82</v>
      </c>
      <c r="F80" s="74"/>
      <c r="G80" s="30">
        <v>3926</v>
      </c>
      <c r="H80" s="75">
        <f>SUM(H3:H79)</f>
        <v>5535</v>
      </c>
    </row>
    <row r="81" spans="2:8" s="2" customFormat="1" ht="28.15" customHeight="1" thickBot="1">
      <c r="B81" s="42"/>
      <c r="C81" s="43"/>
      <c r="D81" s="44"/>
      <c r="E81" s="46" t="s">
        <v>83</v>
      </c>
      <c r="F81" s="46"/>
      <c r="G81" s="9">
        <v>1611</v>
      </c>
      <c r="H81" s="76"/>
    </row>
  </sheetData>
  <mergeCells count="59">
    <mergeCell ref="B80:D81"/>
    <mergeCell ref="E80:F80"/>
    <mergeCell ref="H80:H81"/>
    <mergeCell ref="E81:F81"/>
    <mergeCell ref="B75:B76"/>
    <mergeCell ref="C75:C76"/>
    <mergeCell ref="H75:H76"/>
    <mergeCell ref="B77:B78"/>
    <mergeCell ref="C77:C78"/>
    <mergeCell ref="H77:H78"/>
    <mergeCell ref="B62:B64"/>
    <mergeCell ref="C62:C64"/>
    <mergeCell ref="H62:H64"/>
    <mergeCell ref="B65:B74"/>
    <mergeCell ref="C65:C74"/>
    <mergeCell ref="H65:H74"/>
    <mergeCell ref="B51:B55"/>
    <mergeCell ref="C51:C55"/>
    <mergeCell ref="H51:H55"/>
    <mergeCell ref="B56:B61"/>
    <mergeCell ref="C56:C61"/>
    <mergeCell ref="H56:H61"/>
    <mergeCell ref="B45:B47"/>
    <mergeCell ref="C45:C47"/>
    <mergeCell ref="H45:H47"/>
    <mergeCell ref="B48:B50"/>
    <mergeCell ref="C48:C50"/>
    <mergeCell ref="H48:H50"/>
    <mergeCell ref="B38:B39"/>
    <mergeCell ref="C38:C39"/>
    <mergeCell ref="H38:H39"/>
    <mergeCell ref="B40:B44"/>
    <mergeCell ref="C40:C44"/>
    <mergeCell ref="H40:H44"/>
    <mergeCell ref="B30:B35"/>
    <mergeCell ref="C30:C35"/>
    <mergeCell ref="H30:H35"/>
    <mergeCell ref="B36:B37"/>
    <mergeCell ref="C36:C37"/>
    <mergeCell ref="H36:H37"/>
    <mergeCell ref="B19:B23"/>
    <mergeCell ref="C19:C23"/>
    <mergeCell ref="H19:H23"/>
    <mergeCell ref="B24:B29"/>
    <mergeCell ref="C24:C29"/>
    <mergeCell ref="H24:H29"/>
    <mergeCell ref="B9:B14"/>
    <mergeCell ref="C9:C14"/>
    <mergeCell ref="H9:H14"/>
    <mergeCell ref="B15:B18"/>
    <mergeCell ref="C15:C18"/>
    <mergeCell ref="H15:H18"/>
    <mergeCell ref="B6:B8"/>
    <mergeCell ref="C6:C8"/>
    <mergeCell ref="H6:H8"/>
    <mergeCell ref="B1:H1"/>
    <mergeCell ref="B3:B5"/>
    <mergeCell ref="C3:C5"/>
    <mergeCell ref="H3:H5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8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F11" sqref="F11"/>
    </sheetView>
  </sheetViews>
  <sheetFormatPr defaultColWidth="8.875" defaultRowHeight="13.5"/>
  <cols>
    <col min="1" max="1" width="6.875" style="1" bestFit="1" customWidth="1"/>
    <col min="2" max="2" width="51.5" style="1" customWidth="1"/>
    <col min="3" max="3" width="15" style="1" customWidth="1"/>
    <col min="4" max="16384" width="8.875" style="1"/>
  </cols>
  <sheetData>
    <row r="1" spans="1:3" ht="37.15" customHeight="1">
      <c r="A1" s="77" t="s">
        <v>119</v>
      </c>
      <c r="B1" s="77"/>
      <c r="C1" s="77"/>
    </row>
    <row r="2" spans="1:3" ht="19.899999999999999" customHeight="1">
      <c r="A2" s="14" t="s">
        <v>112</v>
      </c>
      <c r="B2" s="14" t="s">
        <v>113</v>
      </c>
      <c r="C2" s="14" t="s">
        <v>118</v>
      </c>
    </row>
    <row r="3" spans="1:3" ht="19.899999999999999" customHeight="1">
      <c r="A3" s="15">
        <v>1</v>
      </c>
      <c r="B3" s="15" t="s">
        <v>114</v>
      </c>
      <c r="C3" s="15"/>
    </row>
    <row r="4" spans="1:3" ht="19.899999999999999" customHeight="1">
      <c r="A4" s="15">
        <v>2</v>
      </c>
      <c r="B4" s="15" t="s">
        <v>2</v>
      </c>
      <c r="C4" s="15"/>
    </row>
    <row r="5" spans="1:3" ht="19.899999999999999" customHeight="1">
      <c r="A5" s="15">
        <v>3</v>
      </c>
      <c r="B5" s="15" t="s">
        <v>7</v>
      </c>
      <c r="C5" s="15"/>
    </row>
    <row r="6" spans="1:3" ht="19.899999999999999" customHeight="1">
      <c r="A6" s="15">
        <v>4</v>
      </c>
      <c r="B6" s="15" t="s">
        <v>115</v>
      </c>
      <c r="C6" s="15"/>
    </row>
    <row r="7" spans="1:3" ht="19.899999999999999" customHeight="1">
      <c r="A7" s="15">
        <v>5</v>
      </c>
      <c r="B7" s="15" t="s">
        <v>14</v>
      </c>
      <c r="C7" s="15"/>
    </row>
    <row r="8" spans="1:3" ht="19.899999999999999" customHeight="1">
      <c r="A8" s="15">
        <v>6</v>
      </c>
      <c r="B8" s="15" t="s">
        <v>19</v>
      </c>
      <c r="C8" s="15"/>
    </row>
    <row r="9" spans="1:3" ht="19.899999999999999" customHeight="1">
      <c r="A9" s="15">
        <v>7</v>
      </c>
      <c r="B9" s="15" t="s">
        <v>24</v>
      </c>
      <c r="C9" s="15"/>
    </row>
    <row r="10" spans="1:3" ht="19.899999999999999" customHeight="1">
      <c r="A10" s="15">
        <v>8</v>
      </c>
      <c r="B10" s="16" t="s">
        <v>29</v>
      </c>
      <c r="C10" s="15"/>
    </row>
    <row r="11" spans="1:3" ht="19.899999999999999" customHeight="1">
      <c r="A11" s="15">
        <v>9</v>
      </c>
      <c r="B11" s="15" t="s">
        <v>116</v>
      </c>
      <c r="C11" s="15"/>
    </row>
    <row r="12" spans="1:3" ht="19.899999999999999" customHeight="1">
      <c r="A12" s="15">
        <v>10</v>
      </c>
      <c r="B12" s="15" t="s">
        <v>33</v>
      </c>
      <c r="C12" s="15"/>
    </row>
    <row r="13" spans="1:3" ht="19.899999999999999" customHeight="1">
      <c r="A13" s="15">
        <v>11</v>
      </c>
      <c r="B13" s="15" t="s">
        <v>36</v>
      </c>
      <c r="C13" s="15"/>
    </row>
    <row r="14" spans="1:3" ht="19.899999999999999" customHeight="1">
      <c r="A14" s="15">
        <v>12</v>
      </c>
      <c r="B14" s="15" t="s">
        <v>117</v>
      </c>
      <c r="C14" s="15"/>
    </row>
    <row r="15" spans="1:3" ht="19.899999999999999" customHeight="1">
      <c r="A15" s="15">
        <v>13</v>
      </c>
      <c r="B15" s="15" t="s">
        <v>41</v>
      </c>
      <c r="C15" s="15"/>
    </row>
    <row r="16" spans="1:3" ht="19.899999999999999" customHeight="1">
      <c r="A16" s="15">
        <v>14</v>
      </c>
      <c r="B16" s="15" t="s">
        <v>46</v>
      </c>
      <c r="C16" s="15"/>
    </row>
    <row r="17" spans="1:3" ht="19.899999999999999" customHeight="1">
      <c r="A17" s="15">
        <v>15</v>
      </c>
      <c r="B17" s="15" t="s">
        <v>52</v>
      </c>
      <c r="C17" s="15"/>
    </row>
    <row r="18" spans="1:3" ht="19.899999999999999" customHeight="1">
      <c r="A18" s="15">
        <v>16</v>
      </c>
      <c r="B18" s="15" t="s">
        <v>56</v>
      </c>
      <c r="C18" s="15"/>
    </row>
    <row r="19" spans="1:3" ht="19.899999999999999" customHeight="1">
      <c r="A19" s="15">
        <v>17</v>
      </c>
      <c r="B19" s="15" t="s">
        <v>60</v>
      </c>
      <c r="C19" s="15"/>
    </row>
    <row r="20" spans="1:3" ht="19.899999999999999" customHeight="1">
      <c r="A20" s="15">
        <v>18</v>
      </c>
      <c r="B20" s="15" t="s">
        <v>63</v>
      </c>
      <c r="C20" s="15"/>
    </row>
    <row r="21" spans="1:3" ht="19.899999999999999" customHeight="1">
      <c r="A21" s="15">
        <v>19</v>
      </c>
      <c r="B21" s="15" t="s">
        <v>66</v>
      </c>
      <c r="C21" s="15"/>
    </row>
    <row r="22" spans="1:3" ht="18">
      <c r="A22" s="15"/>
      <c r="B22" s="15" t="s">
        <v>74</v>
      </c>
      <c r="C22" s="15"/>
    </row>
  </sheetData>
  <mergeCells count="1">
    <mergeCell ref="A1:C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B4" sqref="B4"/>
    </sheetView>
  </sheetViews>
  <sheetFormatPr defaultColWidth="32.625" defaultRowHeight="13.5"/>
  <cols>
    <col min="1" max="1" width="11.625" bestFit="1" customWidth="1"/>
    <col min="2" max="2" width="20.5" bestFit="1" customWidth="1"/>
    <col min="3" max="3" width="15" bestFit="1" customWidth="1"/>
    <col min="4" max="4" width="5.5" bestFit="1" customWidth="1"/>
  </cols>
  <sheetData>
    <row r="1" spans="1:4">
      <c r="A1" s="17" t="s">
        <v>123</v>
      </c>
      <c r="B1" s="17" t="s">
        <v>124</v>
      </c>
      <c r="C1" s="17" t="s">
        <v>125</v>
      </c>
      <c r="D1" s="17" t="s">
        <v>126</v>
      </c>
    </row>
    <row r="2" spans="1:4">
      <c r="A2" s="18" t="s">
        <v>127</v>
      </c>
      <c r="B2" s="18" t="s">
        <v>34</v>
      </c>
      <c r="C2" s="19">
        <v>41</v>
      </c>
      <c r="D2" s="19">
        <v>41</v>
      </c>
    </row>
    <row r="3" spans="1:4">
      <c r="A3" s="18" t="s">
        <v>127</v>
      </c>
      <c r="B3" s="18" t="s">
        <v>128</v>
      </c>
      <c r="C3" s="19">
        <v>180</v>
      </c>
      <c r="D3" s="19">
        <v>180</v>
      </c>
    </row>
    <row r="4" spans="1:4">
      <c r="A4" s="18" t="s">
        <v>127</v>
      </c>
      <c r="B4" s="18" t="s">
        <v>25</v>
      </c>
      <c r="C4" s="19">
        <v>59</v>
      </c>
      <c r="D4" s="19">
        <v>59</v>
      </c>
    </row>
    <row r="5" spans="1:4">
      <c r="A5" s="18" t="s">
        <v>127</v>
      </c>
      <c r="B5" s="18" t="s">
        <v>3</v>
      </c>
      <c r="C5" s="19">
        <v>40</v>
      </c>
      <c r="D5" s="19">
        <v>40</v>
      </c>
    </row>
    <row r="6" spans="1:4">
      <c r="A6" s="18" t="s">
        <v>127</v>
      </c>
      <c r="B6" s="18" t="s">
        <v>49</v>
      </c>
      <c r="C6" s="19">
        <v>106</v>
      </c>
      <c r="D6" s="19">
        <v>106</v>
      </c>
    </row>
    <row r="7" spans="1:4">
      <c r="A7" s="18" t="s">
        <v>127</v>
      </c>
      <c r="B7" s="18" t="s">
        <v>31</v>
      </c>
      <c r="C7" s="19">
        <v>61</v>
      </c>
      <c r="D7" s="19">
        <v>61</v>
      </c>
    </row>
    <row r="8" spans="1:4">
      <c r="A8" s="18" t="s">
        <v>127</v>
      </c>
      <c r="B8" s="18" t="s">
        <v>129</v>
      </c>
      <c r="C8" s="19">
        <v>117</v>
      </c>
      <c r="D8" s="19">
        <v>117</v>
      </c>
    </row>
    <row r="9" spans="1:4">
      <c r="A9" s="18" t="s">
        <v>127</v>
      </c>
      <c r="B9" s="18" t="s">
        <v>4</v>
      </c>
      <c r="C9" s="19">
        <v>41</v>
      </c>
      <c r="D9" s="19">
        <v>41</v>
      </c>
    </row>
    <row r="10" spans="1:4">
      <c r="A10" s="18" t="s">
        <v>127</v>
      </c>
      <c r="B10" s="18" t="s">
        <v>39</v>
      </c>
      <c r="C10" s="19">
        <v>46</v>
      </c>
      <c r="D10" s="19">
        <v>46</v>
      </c>
    </row>
    <row r="11" spans="1:4">
      <c r="A11" s="18" t="s">
        <v>127</v>
      </c>
      <c r="B11" s="18" t="s">
        <v>42</v>
      </c>
      <c r="C11" s="19">
        <v>24</v>
      </c>
      <c r="D11" s="19">
        <v>24</v>
      </c>
    </row>
    <row r="12" spans="1:4">
      <c r="A12" s="18" t="s">
        <v>127</v>
      </c>
      <c r="B12" s="18" t="s">
        <v>57</v>
      </c>
      <c r="C12" s="19">
        <v>82</v>
      </c>
      <c r="D12" s="19">
        <v>82</v>
      </c>
    </row>
    <row r="13" spans="1:4">
      <c r="A13" s="18" t="s">
        <v>127</v>
      </c>
      <c r="B13" s="18" t="s">
        <v>58</v>
      </c>
      <c r="C13" s="19">
        <v>181</v>
      </c>
      <c r="D13" s="19">
        <v>181</v>
      </c>
    </row>
    <row r="14" spans="1:4">
      <c r="A14" s="18" t="s">
        <v>127</v>
      </c>
      <c r="B14" s="18" t="s">
        <v>43</v>
      </c>
      <c r="C14" s="19">
        <v>133</v>
      </c>
      <c r="D14" s="19">
        <v>133</v>
      </c>
    </row>
    <row r="15" spans="1:4">
      <c r="A15" s="18" t="s">
        <v>127</v>
      </c>
      <c r="B15" s="18" t="s">
        <v>130</v>
      </c>
      <c r="C15" s="19">
        <v>64</v>
      </c>
      <c r="D15" s="19">
        <v>64</v>
      </c>
    </row>
    <row r="16" spans="1:4">
      <c r="A16" s="18" t="s">
        <v>131</v>
      </c>
      <c r="B16" s="18" t="s">
        <v>132</v>
      </c>
      <c r="C16" s="19">
        <v>48</v>
      </c>
      <c r="D16" s="19">
        <v>48</v>
      </c>
    </row>
    <row r="17" spans="1:4">
      <c r="A17" s="18" t="s">
        <v>131</v>
      </c>
      <c r="B17" s="18" t="s">
        <v>133</v>
      </c>
      <c r="C17" s="19">
        <v>282</v>
      </c>
      <c r="D17" s="19">
        <v>282</v>
      </c>
    </row>
    <row r="18" spans="1:4">
      <c r="A18" s="18" t="s">
        <v>131</v>
      </c>
      <c r="B18" s="18" t="s">
        <v>134</v>
      </c>
      <c r="C18" s="19">
        <v>62</v>
      </c>
      <c r="D18" s="19">
        <v>62</v>
      </c>
    </row>
    <row r="19" spans="1:4">
      <c r="A19" s="18" t="s">
        <v>131</v>
      </c>
      <c r="B19" s="18" t="s">
        <v>58</v>
      </c>
      <c r="C19" s="19">
        <v>141</v>
      </c>
      <c r="D19" s="19">
        <v>141</v>
      </c>
    </row>
    <row r="20" spans="1:4">
      <c r="A20" s="18" t="s">
        <v>131</v>
      </c>
      <c r="B20" s="18" t="s">
        <v>44</v>
      </c>
      <c r="C20" s="19">
        <v>110</v>
      </c>
      <c r="D20" s="19">
        <v>110</v>
      </c>
    </row>
    <row r="21" spans="1:4">
      <c r="A21" s="18" t="s">
        <v>131</v>
      </c>
      <c r="B21" s="18" t="s">
        <v>9</v>
      </c>
      <c r="C21" s="19">
        <v>281</v>
      </c>
      <c r="D21" s="19">
        <v>281</v>
      </c>
    </row>
    <row r="22" spans="1:4">
      <c r="A22" s="18" t="s">
        <v>131</v>
      </c>
      <c r="B22" s="18" t="s">
        <v>135</v>
      </c>
      <c r="C22" s="19">
        <v>242</v>
      </c>
      <c r="D22" s="19">
        <v>242</v>
      </c>
    </row>
    <row r="23" spans="1:4">
      <c r="A23" s="19" t="s">
        <v>136</v>
      </c>
      <c r="B23" s="19" t="s">
        <v>136</v>
      </c>
      <c r="C23" s="19" t="s">
        <v>137</v>
      </c>
      <c r="D23" s="19" t="s">
        <v>136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>
      <selection activeCell="C4" sqref="C4"/>
    </sheetView>
  </sheetViews>
  <sheetFormatPr defaultColWidth="42.5" defaultRowHeight="15" customHeight="1"/>
  <cols>
    <col min="1" max="1" width="24.875" bestFit="1" customWidth="1"/>
    <col min="2" max="2" width="11.625" bestFit="1" customWidth="1"/>
    <col min="3" max="3" width="38" bestFit="1" customWidth="1"/>
    <col min="4" max="4" width="10.5" bestFit="1" customWidth="1"/>
    <col min="5" max="5" width="5.5" bestFit="1" customWidth="1"/>
  </cols>
  <sheetData>
    <row r="1" spans="1:5" ht="15" customHeight="1">
      <c r="A1" s="20" t="s">
        <v>140</v>
      </c>
      <c r="B1" s="20" t="s">
        <v>123</v>
      </c>
      <c r="C1" s="20" t="s">
        <v>124</v>
      </c>
      <c r="D1" s="20" t="s">
        <v>141</v>
      </c>
      <c r="E1" s="20" t="s">
        <v>126</v>
      </c>
    </row>
    <row r="2" spans="1:5" ht="15" customHeight="1">
      <c r="A2" s="21" t="s">
        <v>36</v>
      </c>
      <c r="B2" s="21" t="s">
        <v>127</v>
      </c>
      <c r="C2" s="21" t="s">
        <v>142</v>
      </c>
      <c r="D2" s="22">
        <v>39</v>
      </c>
      <c r="E2" s="22">
        <v>39</v>
      </c>
    </row>
    <row r="3" spans="1:5" ht="15" customHeight="1">
      <c r="A3" s="21" t="s">
        <v>36</v>
      </c>
      <c r="B3" s="21" t="s">
        <v>127</v>
      </c>
      <c r="C3" s="21" t="s">
        <v>37</v>
      </c>
      <c r="D3" s="22">
        <v>137</v>
      </c>
      <c r="E3" s="22">
        <v>137</v>
      </c>
    </row>
    <row r="4" spans="1:5" ht="15" customHeight="1">
      <c r="A4" s="21" t="s">
        <v>63</v>
      </c>
      <c r="B4" s="21" t="s">
        <v>127</v>
      </c>
      <c r="C4" s="21" t="s">
        <v>64</v>
      </c>
      <c r="D4" s="22">
        <v>24</v>
      </c>
      <c r="E4" s="22">
        <v>24</v>
      </c>
    </row>
    <row r="5" spans="1:5" ht="15" customHeight="1">
      <c r="A5" s="21" t="s">
        <v>63</v>
      </c>
      <c r="B5" s="21" t="s">
        <v>127</v>
      </c>
      <c r="C5" s="21" t="s">
        <v>65</v>
      </c>
      <c r="D5" s="22">
        <v>185</v>
      </c>
      <c r="E5" s="22">
        <v>185</v>
      </c>
    </row>
    <row r="6" spans="1:5" ht="15" customHeight="1">
      <c r="A6" s="21" t="s">
        <v>19</v>
      </c>
      <c r="B6" s="21" t="s">
        <v>127</v>
      </c>
      <c r="C6" s="21" t="s">
        <v>20</v>
      </c>
      <c r="D6" s="22">
        <v>42</v>
      </c>
      <c r="E6" s="22">
        <v>42</v>
      </c>
    </row>
    <row r="7" spans="1:5" ht="15" customHeight="1">
      <c r="A7" s="21" t="s">
        <v>19</v>
      </c>
      <c r="B7" s="21" t="s">
        <v>127</v>
      </c>
      <c r="C7" s="21" t="s">
        <v>143</v>
      </c>
      <c r="D7" s="22">
        <v>45</v>
      </c>
      <c r="E7" s="22">
        <v>45</v>
      </c>
    </row>
    <row r="8" spans="1:5" ht="15" customHeight="1">
      <c r="A8" s="21" t="s">
        <v>19</v>
      </c>
      <c r="B8" s="21" t="s">
        <v>127</v>
      </c>
      <c r="C8" s="21" t="s">
        <v>21</v>
      </c>
      <c r="D8" s="22">
        <v>51</v>
      </c>
      <c r="E8" s="22">
        <v>51</v>
      </c>
    </row>
    <row r="9" spans="1:5" ht="15" customHeight="1">
      <c r="A9" s="21" t="s">
        <v>19</v>
      </c>
      <c r="B9" s="21" t="s">
        <v>127</v>
      </c>
      <c r="C9" s="21" t="s">
        <v>144</v>
      </c>
      <c r="D9" s="22">
        <v>36</v>
      </c>
      <c r="E9" s="22">
        <v>36</v>
      </c>
    </row>
    <row r="10" spans="1:5" ht="15" customHeight="1">
      <c r="A10" s="21" t="s">
        <v>19</v>
      </c>
      <c r="B10" s="21" t="s">
        <v>131</v>
      </c>
      <c r="C10" s="21" t="s">
        <v>22</v>
      </c>
      <c r="D10" s="22">
        <v>38</v>
      </c>
      <c r="E10" s="22">
        <v>38</v>
      </c>
    </row>
    <row r="11" spans="1:5" ht="15" customHeight="1">
      <c r="A11" s="21" t="s">
        <v>24</v>
      </c>
      <c r="B11" s="21" t="s">
        <v>127</v>
      </c>
      <c r="C11" s="21" t="s">
        <v>26</v>
      </c>
      <c r="D11" s="22">
        <v>39</v>
      </c>
      <c r="E11" s="22">
        <v>39</v>
      </c>
    </row>
    <row r="12" spans="1:5" ht="15" customHeight="1">
      <c r="A12" s="21" t="s">
        <v>24</v>
      </c>
      <c r="B12" s="21" t="s">
        <v>127</v>
      </c>
      <c r="C12" s="21" t="s">
        <v>145</v>
      </c>
      <c r="D12" s="22">
        <v>23</v>
      </c>
      <c r="E12" s="22">
        <v>23</v>
      </c>
    </row>
    <row r="13" spans="1:5" ht="15" customHeight="1">
      <c r="A13" s="21" t="s">
        <v>24</v>
      </c>
      <c r="B13" s="21" t="s">
        <v>127</v>
      </c>
      <c r="C13" s="21" t="s">
        <v>27</v>
      </c>
      <c r="D13" s="22">
        <v>37</v>
      </c>
      <c r="E13" s="22">
        <v>37</v>
      </c>
    </row>
    <row r="14" spans="1:5" ht="15" customHeight="1">
      <c r="A14" s="21" t="s">
        <v>24</v>
      </c>
      <c r="B14" s="21" t="s">
        <v>131</v>
      </c>
      <c r="C14" s="21" t="s">
        <v>146</v>
      </c>
      <c r="D14" s="22">
        <v>26</v>
      </c>
      <c r="E14" s="22">
        <v>26</v>
      </c>
    </row>
    <row r="15" spans="1:5" ht="15" customHeight="1">
      <c r="A15" s="21" t="s">
        <v>24</v>
      </c>
      <c r="B15" s="21" t="s">
        <v>131</v>
      </c>
      <c r="C15" s="21" t="s">
        <v>28</v>
      </c>
      <c r="D15" s="22">
        <v>31</v>
      </c>
      <c r="E15" s="22">
        <v>31</v>
      </c>
    </row>
    <row r="16" spans="1:5" ht="15" customHeight="1">
      <c r="A16" s="21" t="s">
        <v>14</v>
      </c>
      <c r="B16" s="21" t="s">
        <v>127</v>
      </c>
      <c r="C16" s="21" t="s">
        <v>147</v>
      </c>
      <c r="D16" s="22">
        <v>46</v>
      </c>
      <c r="E16" s="22">
        <v>46</v>
      </c>
    </row>
    <row r="17" spans="1:5" ht="15" customHeight="1">
      <c r="A17" s="21" t="s">
        <v>14</v>
      </c>
      <c r="B17" s="21" t="s">
        <v>127</v>
      </c>
      <c r="C17" s="21" t="s">
        <v>15</v>
      </c>
      <c r="D17" s="22">
        <v>30</v>
      </c>
      <c r="E17" s="22">
        <v>30</v>
      </c>
    </row>
    <row r="18" spans="1:5" ht="15" customHeight="1">
      <c r="A18" s="21" t="s">
        <v>14</v>
      </c>
      <c r="B18" s="21" t="s">
        <v>127</v>
      </c>
      <c r="C18" s="21" t="s">
        <v>16</v>
      </c>
      <c r="D18" s="22">
        <v>201</v>
      </c>
      <c r="E18" s="22">
        <v>201</v>
      </c>
    </row>
    <row r="19" spans="1:5" ht="15" customHeight="1">
      <c r="A19" s="21" t="s">
        <v>14</v>
      </c>
      <c r="B19" s="21" t="s">
        <v>131</v>
      </c>
      <c r="C19" s="21" t="s">
        <v>17</v>
      </c>
      <c r="D19" s="22">
        <v>37</v>
      </c>
      <c r="E19" s="22">
        <v>37</v>
      </c>
    </row>
    <row r="20" spans="1:5" ht="15" customHeight="1">
      <c r="A20" s="21" t="s">
        <v>14</v>
      </c>
      <c r="B20" s="21" t="s">
        <v>131</v>
      </c>
      <c r="C20" s="21" t="s">
        <v>148</v>
      </c>
      <c r="D20" s="22">
        <v>25</v>
      </c>
      <c r="E20" s="22">
        <v>25</v>
      </c>
    </row>
    <row r="21" spans="1:5" ht="15" customHeight="1">
      <c r="A21" s="21" t="s">
        <v>52</v>
      </c>
      <c r="B21" s="21" t="s">
        <v>127</v>
      </c>
      <c r="C21" s="21" t="s">
        <v>53</v>
      </c>
      <c r="D21" s="22">
        <v>117</v>
      </c>
      <c r="E21" s="22">
        <v>117</v>
      </c>
    </row>
    <row r="22" spans="1:5" ht="15" customHeight="1">
      <c r="A22" s="21" t="s">
        <v>52</v>
      </c>
      <c r="B22" s="21" t="s">
        <v>127</v>
      </c>
      <c r="C22" s="21" t="s">
        <v>149</v>
      </c>
      <c r="D22" s="22">
        <v>66</v>
      </c>
      <c r="E22" s="22">
        <v>66</v>
      </c>
    </row>
    <row r="23" spans="1:5" ht="15" customHeight="1">
      <c r="A23" s="21" t="s">
        <v>52</v>
      </c>
      <c r="B23" s="21" t="s">
        <v>127</v>
      </c>
      <c r="C23" s="21" t="s">
        <v>54</v>
      </c>
      <c r="D23" s="22">
        <v>91</v>
      </c>
      <c r="E23" s="22">
        <v>91</v>
      </c>
    </row>
    <row r="24" spans="1:5" ht="15" customHeight="1">
      <c r="A24" s="21" t="s">
        <v>52</v>
      </c>
      <c r="B24" s="21" t="s">
        <v>127</v>
      </c>
      <c r="C24" s="21" t="s">
        <v>150</v>
      </c>
      <c r="D24" s="22">
        <v>47</v>
      </c>
      <c r="E24" s="22">
        <v>47</v>
      </c>
    </row>
    <row r="25" spans="1:5" ht="15" customHeight="1">
      <c r="A25" s="21" t="s">
        <v>52</v>
      </c>
      <c r="B25" s="21" t="s">
        <v>131</v>
      </c>
      <c r="C25" s="21" t="s">
        <v>151</v>
      </c>
      <c r="D25" s="22">
        <v>136</v>
      </c>
      <c r="E25" s="22">
        <v>136</v>
      </c>
    </row>
    <row r="26" spans="1:5" ht="15" customHeight="1">
      <c r="A26" s="21" t="s">
        <v>52</v>
      </c>
      <c r="B26" s="21" t="s">
        <v>131</v>
      </c>
      <c r="C26" s="21" t="s">
        <v>54</v>
      </c>
      <c r="D26" s="22">
        <v>33</v>
      </c>
      <c r="E26" s="22">
        <v>33</v>
      </c>
    </row>
    <row r="27" spans="1:5" ht="15" customHeight="1">
      <c r="A27" s="21" t="s">
        <v>33</v>
      </c>
      <c r="B27" s="21" t="s">
        <v>127</v>
      </c>
      <c r="C27" s="21" t="s">
        <v>152</v>
      </c>
      <c r="D27" s="22">
        <v>33</v>
      </c>
      <c r="E27" s="22">
        <v>33</v>
      </c>
    </row>
    <row r="28" spans="1:5" ht="15" customHeight="1">
      <c r="A28" s="21" t="s">
        <v>33</v>
      </c>
      <c r="B28" s="21" t="s">
        <v>127</v>
      </c>
      <c r="C28" s="21" t="s">
        <v>35</v>
      </c>
      <c r="D28" s="22">
        <v>38</v>
      </c>
      <c r="E28" s="22">
        <v>38</v>
      </c>
    </row>
    <row r="29" spans="1:5" ht="15" customHeight="1">
      <c r="A29" s="21" t="s">
        <v>33</v>
      </c>
      <c r="B29" s="21" t="s">
        <v>127</v>
      </c>
      <c r="C29" s="21" t="s">
        <v>153</v>
      </c>
      <c r="D29" s="22">
        <v>49</v>
      </c>
      <c r="E29" s="22">
        <v>49</v>
      </c>
    </row>
    <row r="30" spans="1:5" ht="15" customHeight="1">
      <c r="A30" s="21" t="s">
        <v>33</v>
      </c>
      <c r="B30" s="21" t="s">
        <v>131</v>
      </c>
      <c r="C30" s="21" t="s">
        <v>35</v>
      </c>
      <c r="D30" s="22">
        <v>44</v>
      </c>
      <c r="E30" s="22">
        <v>44</v>
      </c>
    </row>
    <row r="31" spans="1:5" ht="15" customHeight="1">
      <c r="A31" s="21" t="s">
        <v>46</v>
      </c>
      <c r="B31" s="21" t="s">
        <v>127</v>
      </c>
      <c r="C31" s="21" t="s">
        <v>47</v>
      </c>
      <c r="D31" s="22">
        <v>19</v>
      </c>
      <c r="E31" s="22">
        <v>19</v>
      </c>
    </row>
    <row r="32" spans="1:5" ht="15" customHeight="1">
      <c r="A32" s="21" t="s">
        <v>46</v>
      </c>
      <c r="B32" s="21" t="s">
        <v>127</v>
      </c>
      <c r="C32" s="21" t="s">
        <v>48</v>
      </c>
      <c r="D32" s="22">
        <v>49</v>
      </c>
      <c r="E32" s="22">
        <v>49</v>
      </c>
    </row>
    <row r="33" spans="1:5" ht="15" customHeight="1">
      <c r="A33" s="21" t="s">
        <v>46</v>
      </c>
      <c r="B33" s="21" t="s">
        <v>127</v>
      </c>
      <c r="C33" s="21" t="s">
        <v>50</v>
      </c>
      <c r="D33" s="22">
        <v>39</v>
      </c>
      <c r="E33" s="22">
        <v>39</v>
      </c>
    </row>
    <row r="34" spans="1:5" ht="15" customHeight="1">
      <c r="A34" s="21" t="s">
        <v>29</v>
      </c>
      <c r="B34" s="21" t="s">
        <v>127</v>
      </c>
      <c r="C34" s="21" t="s">
        <v>30</v>
      </c>
      <c r="D34" s="22">
        <v>57</v>
      </c>
      <c r="E34" s="22">
        <v>57</v>
      </c>
    </row>
    <row r="35" spans="1:5" ht="15" customHeight="1">
      <c r="A35" s="21" t="s">
        <v>116</v>
      </c>
      <c r="B35" s="21" t="s">
        <v>127</v>
      </c>
      <c r="C35" s="21" t="s">
        <v>154</v>
      </c>
      <c r="D35" s="22">
        <v>44</v>
      </c>
      <c r="E35" s="22">
        <v>44</v>
      </c>
    </row>
    <row r="36" spans="1:5" ht="15" customHeight="1">
      <c r="A36" s="21" t="s">
        <v>116</v>
      </c>
      <c r="B36" s="21" t="s">
        <v>127</v>
      </c>
      <c r="C36" s="21" t="s">
        <v>155</v>
      </c>
      <c r="D36" s="22">
        <v>89</v>
      </c>
      <c r="E36" s="22">
        <v>89</v>
      </c>
    </row>
    <row r="37" spans="1:5" ht="15" customHeight="1">
      <c r="A37" s="21" t="s">
        <v>115</v>
      </c>
      <c r="B37" s="21" t="s">
        <v>127</v>
      </c>
      <c r="C37" s="21" t="s">
        <v>11</v>
      </c>
      <c r="D37" s="22">
        <v>44</v>
      </c>
      <c r="E37" s="22">
        <v>44</v>
      </c>
    </row>
    <row r="38" spans="1:5" ht="15" customHeight="1">
      <c r="A38" s="21" t="s">
        <v>115</v>
      </c>
      <c r="B38" s="21" t="s">
        <v>127</v>
      </c>
      <c r="C38" s="21" t="s">
        <v>156</v>
      </c>
      <c r="D38" s="22">
        <v>57</v>
      </c>
      <c r="E38" s="22">
        <v>57</v>
      </c>
    </row>
    <row r="39" spans="1:5" ht="15" customHeight="1">
      <c r="A39" s="21" t="s">
        <v>115</v>
      </c>
      <c r="B39" s="21" t="s">
        <v>127</v>
      </c>
      <c r="C39" s="21" t="s">
        <v>12</v>
      </c>
      <c r="D39" s="22">
        <v>37</v>
      </c>
      <c r="E39" s="22">
        <v>37</v>
      </c>
    </row>
    <row r="40" spans="1:5" ht="15" customHeight="1">
      <c r="A40" s="21" t="s">
        <v>117</v>
      </c>
      <c r="B40" s="21" t="s">
        <v>127</v>
      </c>
      <c r="C40" s="21" t="s">
        <v>157</v>
      </c>
      <c r="D40" s="22">
        <v>34</v>
      </c>
      <c r="E40" s="22">
        <v>34</v>
      </c>
    </row>
    <row r="41" spans="1:5" ht="15" customHeight="1">
      <c r="A41" s="21" t="s">
        <v>117</v>
      </c>
      <c r="B41" s="21" t="s">
        <v>127</v>
      </c>
      <c r="C41" s="21" t="s">
        <v>158</v>
      </c>
      <c r="D41" s="22">
        <v>40</v>
      </c>
      <c r="E41" s="22">
        <v>40</v>
      </c>
    </row>
    <row r="42" spans="1:5" ht="15" customHeight="1">
      <c r="A42" s="21" t="s">
        <v>7</v>
      </c>
      <c r="B42" s="21" t="s">
        <v>127</v>
      </c>
      <c r="C42" s="21" t="s">
        <v>8</v>
      </c>
      <c r="D42" s="22">
        <v>28</v>
      </c>
      <c r="E42" s="22">
        <v>28</v>
      </c>
    </row>
    <row r="43" spans="1:5" ht="15" customHeight="1">
      <c r="A43" s="21" t="s">
        <v>7</v>
      </c>
      <c r="B43" s="21" t="s">
        <v>127</v>
      </c>
      <c r="C43" s="21" t="s">
        <v>130</v>
      </c>
      <c r="D43" s="22">
        <v>100</v>
      </c>
      <c r="E43" s="22">
        <v>100</v>
      </c>
    </row>
    <row r="44" spans="1:5" ht="15" customHeight="1">
      <c r="A44" s="21" t="s">
        <v>7</v>
      </c>
      <c r="B44" s="21" t="s">
        <v>131</v>
      </c>
      <c r="C44" s="21" t="s">
        <v>159</v>
      </c>
      <c r="D44" s="22">
        <v>30</v>
      </c>
      <c r="E44" s="22">
        <v>30</v>
      </c>
    </row>
    <row r="45" spans="1:5" ht="15" customHeight="1">
      <c r="A45" s="21" t="s">
        <v>7</v>
      </c>
      <c r="B45" s="21" t="s">
        <v>131</v>
      </c>
      <c r="C45" s="21" t="s">
        <v>160</v>
      </c>
      <c r="D45" s="22">
        <v>44</v>
      </c>
      <c r="E45" s="22">
        <v>44</v>
      </c>
    </row>
    <row r="46" spans="1:5" ht="15" customHeight="1">
      <c r="A46" s="21" t="s">
        <v>114</v>
      </c>
      <c r="B46" s="21" t="s">
        <v>127</v>
      </c>
      <c r="C46" s="21" t="s">
        <v>138</v>
      </c>
      <c r="D46" s="22">
        <v>43</v>
      </c>
      <c r="E46" s="22">
        <v>43</v>
      </c>
    </row>
    <row r="47" spans="1:5" ht="15" customHeight="1">
      <c r="A47" s="21" t="s">
        <v>60</v>
      </c>
      <c r="B47" s="21" t="s">
        <v>127</v>
      </c>
      <c r="C47" s="21" t="s">
        <v>61</v>
      </c>
      <c r="D47" s="22">
        <v>43</v>
      </c>
      <c r="E47" s="22">
        <v>43</v>
      </c>
    </row>
    <row r="48" spans="1:5" ht="15" customHeight="1">
      <c r="A48" s="21" t="s">
        <v>60</v>
      </c>
      <c r="B48" s="21" t="s">
        <v>127</v>
      </c>
      <c r="C48" s="21" t="s">
        <v>161</v>
      </c>
      <c r="D48" s="22">
        <v>48</v>
      </c>
      <c r="E48" s="22">
        <v>48</v>
      </c>
    </row>
    <row r="49" spans="1:5" ht="15" customHeight="1">
      <c r="A49" s="21" t="s">
        <v>60</v>
      </c>
      <c r="B49" s="21" t="s">
        <v>127</v>
      </c>
      <c r="C49" s="21" t="s">
        <v>162</v>
      </c>
      <c r="D49" s="22">
        <v>97</v>
      </c>
      <c r="E49" s="22">
        <v>97</v>
      </c>
    </row>
    <row r="50" spans="1:5" ht="15" customHeight="1">
      <c r="A50" s="21" t="s">
        <v>60</v>
      </c>
      <c r="B50" s="21" t="s">
        <v>127</v>
      </c>
      <c r="C50" s="21" t="s">
        <v>163</v>
      </c>
      <c r="D50" s="22">
        <v>95</v>
      </c>
      <c r="E50" s="22">
        <v>95</v>
      </c>
    </row>
    <row r="51" spans="1:5" ht="15" customHeight="1">
      <c r="A51" s="21" t="s">
        <v>60</v>
      </c>
      <c r="B51" s="21" t="s">
        <v>127</v>
      </c>
      <c r="C51" s="21" t="s">
        <v>164</v>
      </c>
      <c r="D51" s="22">
        <v>47</v>
      </c>
      <c r="E51" s="22">
        <v>47</v>
      </c>
    </row>
    <row r="52" spans="1:5" ht="15" customHeight="1">
      <c r="A52" s="21" t="s">
        <v>60</v>
      </c>
      <c r="B52" s="21" t="s">
        <v>127</v>
      </c>
      <c r="C52" s="21" t="s">
        <v>165</v>
      </c>
      <c r="D52" s="22">
        <v>96</v>
      </c>
      <c r="E52" s="22">
        <v>96</v>
      </c>
    </row>
    <row r="53" spans="1:5" ht="15" customHeight="1">
      <c r="A53" s="21" t="s">
        <v>60</v>
      </c>
      <c r="B53" s="21" t="s">
        <v>127</v>
      </c>
      <c r="C53" s="21" t="s">
        <v>166</v>
      </c>
      <c r="D53" s="22">
        <v>44</v>
      </c>
      <c r="E53" s="22">
        <v>44</v>
      </c>
    </row>
    <row r="54" spans="1:5" ht="15" customHeight="1">
      <c r="A54" s="21" t="s">
        <v>60</v>
      </c>
      <c r="B54" s="21" t="s">
        <v>127</v>
      </c>
      <c r="C54" s="21" t="s">
        <v>167</v>
      </c>
      <c r="D54" s="22">
        <v>48</v>
      </c>
      <c r="E54" s="22">
        <v>48</v>
      </c>
    </row>
    <row r="55" spans="1:5" ht="15" customHeight="1">
      <c r="A55" s="21" t="s">
        <v>60</v>
      </c>
      <c r="B55" s="21" t="s">
        <v>127</v>
      </c>
      <c r="C55" s="21" t="s">
        <v>168</v>
      </c>
      <c r="D55" s="22">
        <v>92</v>
      </c>
      <c r="E55" s="22">
        <v>92</v>
      </c>
    </row>
    <row r="56" spans="1:5" ht="15" customHeight="1">
      <c r="A56" s="21" t="s">
        <v>60</v>
      </c>
      <c r="B56" s="21" t="s">
        <v>127</v>
      </c>
      <c r="C56" s="21" t="s">
        <v>169</v>
      </c>
      <c r="D56" s="22">
        <v>50</v>
      </c>
      <c r="E56" s="22">
        <v>50</v>
      </c>
    </row>
    <row r="57" spans="1:5" ht="15" customHeight="1">
      <c r="A57" s="21" t="s">
        <v>2</v>
      </c>
      <c r="B57" s="21" t="s">
        <v>127</v>
      </c>
      <c r="C57" s="21" t="s">
        <v>5</v>
      </c>
      <c r="D57" s="22">
        <v>35</v>
      </c>
      <c r="E57" s="22">
        <v>35</v>
      </c>
    </row>
    <row r="58" spans="1:5" ht="15" customHeight="1">
      <c r="A58" s="22" t="s">
        <v>136</v>
      </c>
      <c r="B58" s="22" t="s">
        <v>136</v>
      </c>
      <c r="C58" s="22" t="s">
        <v>136</v>
      </c>
      <c r="D58" s="22" t="s">
        <v>170</v>
      </c>
      <c r="E58" s="22" t="s">
        <v>136</v>
      </c>
    </row>
  </sheetData>
  <phoneticPr fontId="2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Sheet1 (2)</vt:lpstr>
      <vt:lpstr>Sheet4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2020-07-23T09:16:12Z</dcterms:modified>
</cp:coreProperties>
</file>